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ua Domingos Meneghel\"/>
    </mc:Choice>
  </mc:AlternateContent>
  <xr:revisionPtr revIDLastSave="0" documentId="13_ncr:1_{BA1CDC02-7970-4581-B012-0E57119A67B4}" xr6:coauthVersionLast="45" xr6:coauthVersionMax="45" xr10:uidLastSave="{00000000-0000-0000-0000-000000000000}"/>
  <bookViews>
    <workbookView xWindow="-120" yWindow="-120" windowWidth="21840" windowHeight="13140" tabRatio="583" activeTab="3" xr2:uid="{00000000-000D-0000-FFFF-FFFF00000000}"/>
  </bookViews>
  <sheets>
    <sheet name="Resumo" sheetId="8" r:id="rId1"/>
    <sheet name="Planilha Orçamentária" sheetId="1" r:id="rId2"/>
    <sheet name="Memorial de Cálculo" sheetId="2" r:id="rId3"/>
    <sheet name="Cronograma" sheetId="4" r:id="rId4"/>
    <sheet name="Detalhamento BDI" sheetId="12" r:id="rId5"/>
  </sheets>
  <externalReferences>
    <externalReference r:id="rId6"/>
  </externalReferences>
  <definedNames>
    <definedName name="_xlnm.Print_Area" localSheetId="3">Cronograma!$A$1:$E$16</definedName>
    <definedName name="_xlnm.Print_Area" localSheetId="4">'Detalhamento BDI'!$A$1:$D$55</definedName>
    <definedName name="_xlnm.Print_Area" localSheetId="2">'Memorial de Cálculo'!$A$1:$Q$41</definedName>
    <definedName name="_xlnm.Print_Area" localSheetId="1">'Planilha Orçamentária'!$A$1:$H$25</definedName>
    <definedName name="_xlnm.Print_Area" localSheetId="0">Resumo!$A$1:$D$20</definedName>
    <definedName name="_xlnm.Print_Titles" localSheetId="3">Cronograma!$A:$D,Cronograma!$1:$6</definedName>
    <definedName name="_xlnm.Print_Titles" localSheetId="2">'Memorial de Cálculo'!$1:$6</definedName>
    <definedName name="_xlnm.Print_Titles" localSheetId="0">Resumo!$A:$D,Resumo!$1:$6</definedName>
  </definedNames>
  <calcPr calcId="181029"/>
</workbook>
</file>

<file path=xl/calcChain.xml><?xml version="1.0" encoding="utf-8"?>
<calcChain xmlns="http://schemas.openxmlformats.org/spreadsheetml/2006/main">
  <c r="E15" i="4" l="1"/>
  <c r="D11" i="4" l="1"/>
  <c r="D9" i="4"/>
  <c r="D7" i="4"/>
  <c r="D13" i="4"/>
  <c r="C13" i="8"/>
  <c r="H23" i="1"/>
  <c r="H18" i="1"/>
  <c r="H12" i="1"/>
  <c r="H25" i="1"/>
  <c r="G17" i="1" l="1"/>
  <c r="G16" i="1"/>
  <c r="G11" i="1"/>
  <c r="G10" i="1"/>
  <c r="G9" i="1"/>
  <c r="G15" i="1"/>
  <c r="P39" i="2" l="1"/>
  <c r="B38" i="2"/>
  <c r="P35" i="2"/>
  <c r="G22" i="1"/>
  <c r="G21" i="1"/>
  <c r="B11" i="4" l="1"/>
  <c r="C14" i="8"/>
  <c r="B34" i="2"/>
  <c r="B33" i="2"/>
  <c r="B11" i="8" s="1"/>
  <c r="P40" i="2"/>
  <c r="P36" i="2"/>
  <c r="K26" i="2"/>
  <c r="K22" i="2"/>
  <c r="K13" i="2"/>
  <c r="H22" i="1"/>
  <c r="H21" i="1"/>
  <c r="D11" i="8" l="1"/>
  <c r="P30" i="2"/>
  <c r="B29" i="2"/>
  <c r="P31" i="2"/>
  <c r="H17" i="1"/>
  <c r="B7" i="4" l="1"/>
  <c r="B9" i="4"/>
  <c r="E12" i="4" l="1"/>
  <c r="P13" i="2"/>
  <c r="P14" i="2" s="1"/>
  <c r="B16" i="2" l="1"/>
  <c r="H16" i="1" l="1"/>
  <c r="H15" i="1"/>
  <c r="H10" i="1"/>
  <c r="H11" i="1"/>
  <c r="H9" i="1"/>
  <c r="E8" i="4" l="1"/>
  <c r="A43" i="12"/>
  <c r="A40" i="12"/>
  <c r="E36" i="12"/>
  <c r="C32" i="12"/>
  <c r="C25" i="12" s="1"/>
  <c r="C36" i="12" s="1"/>
  <c r="E10" i="4" l="1"/>
  <c r="E16" i="4" s="1"/>
  <c r="B20" i="2"/>
  <c r="B12" i="2"/>
  <c r="B8" i="2"/>
  <c r="E13" i="4" l="1"/>
  <c r="E14" i="4" s="1"/>
  <c r="D7" i="8"/>
  <c r="D9" i="8" l="1"/>
  <c r="C11" i="8" s="1"/>
  <c r="P26" i="2"/>
  <c r="P22" i="2"/>
  <c r="B25" i="2" l="1"/>
  <c r="C15" i="8" l="1"/>
  <c r="N9" i="2"/>
  <c r="P9" i="2" s="1"/>
  <c r="P27" i="2" l="1"/>
  <c r="B21" i="2"/>
  <c r="P23" i="2" l="1"/>
  <c r="P10" i="2" l="1"/>
  <c r="B7" i="2" l="1"/>
  <c r="B9" i="8" l="1"/>
  <c r="B7" i="8"/>
  <c r="C7" i="8" l="1"/>
  <c r="C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  <author>Cremilson Inácio de Souza</author>
    <author>c094707</author>
  </authors>
  <commentList>
    <comment ref="B2" authorId="0" shapeId="0" xr:uid="{00000000-0006-0000-0400-000001000000}">
      <text>
        <r>
          <rPr>
            <sz val="9"/>
            <color indexed="81"/>
            <rFont val="Segoe UI"/>
            <family val="2"/>
          </rPr>
          <t>Nome do Orgão  ou Empresa Executante</t>
        </r>
      </text>
    </comment>
    <comment ref="B8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Escolha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6" authorId="2" shapeId="0" xr:uid="{00000000-0006-0000-0400-000004000000}">
      <text>
        <r>
          <rPr>
            <sz val="10"/>
            <color indexed="81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7" authorId="2" shapeId="0" xr:uid="{00000000-0006-0000-0400-000005000000}">
      <text>
        <r>
          <rPr>
            <sz val="10"/>
            <color indexed="81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" authorId="2" shapeId="0" xr:uid="{00000000-0006-0000-0400-000006000000}">
      <text>
        <r>
          <rPr>
            <sz val="10"/>
            <color indexed="81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1" authorId="2" shapeId="0" xr:uid="{00000000-0006-0000-0400-000007000000}">
      <text>
        <r>
          <rPr>
            <sz val="10"/>
            <color indexed="81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C25" authorId="2" shapeId="0" xr:uid="{00000000-0006-0000-0400-000008000000}">
      <text>
        <r>
          <rPr>
            <sz val="10"/>
            <color indexed="81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0" authorId="2" shapeId="0" xr:uid="{00000000-0006-0000-0400-000009000000}">
      <text>
        <r>
          <rPr>
            <sz val="10"/>
            <color indexed="81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1" authorId="2" shapeId="0" xr:uid="{00000000-0006-0000-0400-00000A000000}">
      <text>
        <r>
          <rPr>
            <sz val="10"/>
            <color indexed="81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<sst xmlns="http://schemas.openxmlformats.org/spreadsheetml/2006/main" count="224" uniqueCount="138">
  <si>
    <t>BDI:</t>
  </si>
  <si>
    <t>ITEM</t>
  </si>
  <si>
    <t>CÓDIGO</t>
  </si>
  <si>
    <t>ORGÃO</t>
  </si>
  <si>
    <t>DESCRIÇÃO SERVIÇO</t>
  </si>
  <si>
    <t>m²</t>
  </si>
  <si>
    <t>TOTAL GERAL</t>
  </si>
  <si>
    <t>TOTAL</t>
  </si>
  <si>
    <t>QUANTIDADE</t>
  </si>
  <si>
    <t>CRONOGRAMA FÍSICO-FINANCEIRO</t>
  </si>
  <si>
    <t>DESCRIÇÃO</t>
  </si>
  <si>
    <t xml:space="preserve">Físico (%) </t>
  </si>
  <si>
    <t>Financeiro (R$)</t>
  </si>
  <si>
    <t>Total Parcial (%)</t>
  </si>
  <si>
    <t>Total Acumulado (%)</t>
  </si>
  <si>
    <t>Total Financeiro (R$)</t>
  </si>
  <si>
    <t>Total Acumulado (R$)</t>
  </si>
  <si>
    <t>PLANILHA ORÇAMENTÁRIA</t>
  </si>
  <si>
    <t>RESUMO</t>
  </si>
  <si>
    <t>MEMORIAL DE CÁLCULO</t>
  </si>
  <si>
    <t>RESUMO DE ORÇAMENTO</t>
  </si>
  <si>
    <t>ÁREA PROJETADA (M²)</t>
  </si>
  <si>
    <t>CUSTO POR M²</t>
  </si>
  <si>
    <t>02</t>
  </si>
  <si>
    <t>01</t>
  </si>
  <si>
    <t>CUSTO TOTAL (R$)</t>
  </si>
  <si>
    <t>VALORES (R$)</t>
  </si>
  <si>
    <t>UNIDADE</t>
  </si>
  <si>
    <t>UNITÁRIO</t>
  </si>
  <si>
    <t>CUSTO (R$)</t>
  </si>
  <si>
    <t>ESTACA</t>
  </si>
  <si>
    <t>INICIAL</t>
  </si>
  <si>
    <t>FINAL</t>
  </si>
  <si>
    <t>LARGURA
(m)</t>
  </si>
  <si>
    <t>ÁREA
(m²)</t>
  </si>
  <si>
    <t>%</t>
  </si>
  <si>
    <t>01.01</t>
  </si>
  <si>
    <t>SUB-TOTAL - 01</t>
  </si>
  <si>
    <t>SUB-TOTAL - 02</t>
  </si>
  <si>
    <t>VOLUME
(m³)</t>
  </si>
  <si>
    <t>COMPRIM.
(m)</t>
  </si>
  <si>
    <t>ALTURA
(m)</t>
  </si>
  <si>
    <t>PAVIMENTAÇÃO</t>
  </si>
  <si>
    <t>IOPES</t>
  </si>
  <si>
    <t>Placa de obra nas dimensões de 2.0 x 4.0 m, padrão IOPES</t>
  </si>
  <si>
    <t>02.01</t>
  </si>
  <si>
    <t>02.02</t>
  </si>
  <si>
    <t>SINAPI</t>
  </si>
  <si>
    <t>Ref. de Preços:</t>
  </si>
  <si>
    <t>PESO</t>
  </si>
  <si>
    <t>01.02</t>
  </si>
  <si>
    <t>01.03</t>
  </si>
  <si>
    <t>SERVIÇOS PRELIMINARES/RETIRADAS</t>
  </si>
  <si>
    <t>Regularização e compactação de sub-leito de solo predominantemente argiloso</t>
  </si>
  <si>
    <r>
      <t>ORÇAMENTISTA:</t>
    </r>
    <r>
      <rPr>
        <sz val="10"/>
        <rFont val="Arial"/>
        <family val="2"/>
      </rPr>
      <t xml:space="preserve"> Carla Demoner Malta - Arquiteta e Urbanista CAU 201567-6</t>
    </r>
  </si>
  <si>
    <r>
      <t xml:space="preserve">ORÇAMENTISTA: </t>
    </r>
    <r>
      <rPr>
        <sz val="10"/>
        <rFont val="Arial"/>
        <family val="2"/>
      </rPr>
      <t>Carla Demoner Malta - Arquiteta e Urbanista CAU 201567-6</t>
    </r>
  </si>
  <si>
    <r>
      <t xml:space="preserve">ORÇAMENTISTA:  </t>
    </r>
    <r>
      <rPr>
        <sz val="10"/>
        <rFont val="Arial"/>
        <family val="2"/>
      </rPr>
      <t>Carla Demoner Malta - Arquiteta e Urbanista CAU 201567-6</t>
    </r>
  </si>
  <si>
    <r>
      <t>ORÇAMENTISTA:</t>
    </r>
    <r>
      <rPr>
        <sz val="10"/>
        <rFont val="Arial"/>
        <family val="2"/>
      </rPr>
      <t xml:space="preserve">  Carla Demoner Malta - Arquiteta e Urbanista CAU 201567-6</t>
    </r>
  </si>
  <si>
    <t>Aluguel mensal container para almoxarifado, incl. porta, 2 janelas, 1 pt iluminação, Isolamento térmico (teto), piso em comp. Naval pintado, cert. NR18, incl. laudo descontaminação.</t>
  </si>
  <si>
    <t>mês</t>
  </si>
  <si>
    <t>DETALHAMENTO DO BDI</t>
  </si>
  <si>
    <t>PROPONENTE:</t>
  </si>
  <si>
    <t>Prefeitura Municipal de Itarana</t>
  </si>
  <si>
    <t>OBRA:</t>
  </si>
  <si>
    <t>CONTRATO:</t>
  </si>
  <si>
    <t>1. Regime de Contribuição Previdenciária</t>
  </si>
  <si>
    <t>Com Desoneração</t>
  </si>
  <si>
    <t>2. Tipo de Intervenção</t>
  </si>
  <si>
    <t>Rodovias e Ferrovias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</si>
  <si>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</si>
  <si>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</si>
  <si>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</si>
  <si>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</si>
  <si>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</si>
  <si>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</si>
  <si>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</si>
  <si>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</si>
  <si>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Percentual da base de cálculo para o ISS:</t>
  </si>
  <si>
    <t>Alíquota do ISS (sobre a base de cálculo):</t>
  </si>
  <si>
    <t>COFINS</t>
  </si>
  <si>
    <t>PIS</t>
  </si>
  <si>
    <t>INSS</t>
  </si>
  <si>
    <t>5 – Demonstrativo de cálculo do BDI</t>
  </si>
  <si>
    <r>
      <t xml:space="preserve">BDI=    </t>
    </r>
    <r>
      <rPr>
        <u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</si>
  <si>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</si>
  <si>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Declaro para os devidos fins que, conforme legislação tributária municipal, a base de cálculo</t>
  </si>
  <si>
    <t xml:space="preserve">Declaro para os devidos fins que o regime de Contribuição Previdenciária adotado para </t>
  </si>
  <si>
    <t xml:space="preserve">a Administração Pública.    </t>
  </si>
  <si>
    <t>Engenheiro</t>
  </si>
  <si>
    <t>CREA/CAU:</t>
  </si>
  <si>
    <t>Responsável Tomador</t>
  </si>
  <si>
    <t>Nome</t>
  </si>
  <si>
    <t>Ademar Schneider</t>
  </si>
  <si>
    <t>Cargo</t>
  </si>
  <si>
    <t>Prefeito Municipal</t>
  </si>
  <si>
    <t>Blocos pré-moldados de concreto tipo pavi-s ou equivalente, espessura de 8 cm e resistência a compressão mínima de 35MPa, assentados sobre colchão de pó de pedra na espessura de 10 cm</t>
  </si>
  <si>
    <t>Execução de obra de nova pavimentação, em blocos de concreto pré-moldados, intertravados, tipo pavi-s.</t>
  </si>
  <si>
    <r>
      <t>LOCAL:</t>
    </r>
    <r>
      <rPr>
        <sz val="10"/>
        <rFont val="Arial"/>
        <family val="2"/>
      </rPr>
      <t xml:space="preserve"> Rua Domingos Meneghel, Itarana/ES</t>
    </r>
  </si>
  <si>
    <t>Retirada manual de blocos pré-moldados de concreto (Blokret), inclusive empilhamento para reaproveitamento</t>
  </si>
  <si>
    <t xml:space="preserve"> Carla Demoner Malta</t>
  </si>
  <si>
    <t>Arquiteta e Urbanista CAU 201567-6</t>
  </si>
  <si>
    <t>_______________________________</t>
  </si>
  <si>
    <r>
      <t xml:space="preserve">LOCAL: </t>
    </r>
    <r>
      <rPr>
        <sz val="10"/>
        <rFont val="Arial"/>
        <family val="2"/>
      </rPr>
      <t>Rua Domingos Meneghel, Centro, Itarana/ES</t>
    </r>
  </si>
  <si>
    <t>Carla Demoner Malta</t>
  </si>
  <si>
    <t>201567-6</t>
  </si>
  <si>
    <r>
      <t xml:space="preserve">Encargos sociais: </t>
    </r>
    <r>
      <rPr>
        <sz val="10"/>
        <color theme="1"/>
        <rFont val="Arial"/>
        <family val="2"/>
      </rPr>
      <t xml:space="preserve">IOPES: </t>
    </r>
    <r>
      <rPr>
        <b/>
        <sz val="10"/>
        <color theme="1"/>
        <rFont val="Arial"/>
        <family val="2"/>
      </rPr>
      <t>157,27%</t>
    </r>
    <r>
      <rPr>
        <sz val="10"/>
        <color theme="1"/>
        <rFont val="Arial"/>
        <family val="2"/>
      </rPr>
      <t xml:space="preserve"> | SINAPI: </t>
    </r>
    <r>
      <rPr>
        <b/>
        <sz val="10"/>
        <color theme="1"/>
        <rFont val="Arial"/>
        <family val="2"/>
      </rPr>
      <t>85,00%</t>
    </r>
  </si>
  <si>
    <t>Área da pavimentação antiga</t>
  </si>
  <si>
    <t>Área da pavimentação nova</t>
  </si>
  <si>
    <t>02.03</t>
  </si>
  <si>
    <t>m</t>
  </si>
  <si>
    <t>Meio-fio para travamento</t>
  </si>
  <si>
    <r>
      <t xml:space="preserve">OBRA: </t>
    </r>
    <r>
      <rPr>
        <sz val="10"/>
        <rFont val="Arial"/>
        <family val="2"/>
      </rPr>
      <t>Execução de obra de nova pavimentação, em blocos de concreto pré-moldados, intertravados, tipo pavi-s.</t>
    </r>
  </si>
  <si>
    <r>
      <t>OBRA:</t>
    </r>
    <r>
      <rPr>
        <sz val="10"/>
        <rFont val="Arial"/>
        <family val="2"/>
      </rPr>
      <t xml:space="preserve"> Execução de obra de nova pavimentação, em blocos de concreto pré-moldados, intertravados, tipo pavi-s.</t>
    </r>
  </si>
  <si>
    <t>Meio-fio de concreto pré-moldado com dimensões de 15x12x30x100 cm , rejuntados com argamassa de cimento e areia no traço 1:3</t>
  </si>
  <si>
    <t>03</t>
  </si>
  <si>
    <t>03.01</t>
  </si>
  <si>
    <t>03.02</t>
  </si>
  <si>
    <t>IOPES/SINAPI</t>
  </si>
  <si>
    <t>Data-base:</t>
  </si>
  <si>
    <t>Empreiteiro</t>
  </si>
  <si>
    <t>Est. 0</t>
  </si>
  <si>
    <t>+</t>
  </si>
  <si>
    <t>Est. 7</t>
  </si>
  <si>
    <t>VAR.</t>
  </si>
  <si>
    <t>ESGOTAMENTO</t>
  </si>
  <si>
    <t>SUB-TOTAL - 03</t>
  </si>
  <si>
    <t>Mês</t>
  </si>
  <si>
    <r>
      <t>LOCAL:</t>
    </r>
    <r>
      <rPr>
        <sz val="10"/>
        <rFont val="Arial"/>
        <family val="2"/>
      </rPr>
      <t xml:space="preserve"> Rua Domingos Meneghel, Centro, Itarana/ES</t>
    </r>
  </si>
  <si>
    <t>(Composição representativa) Poço de visita circular para esgoto, em alvenaria com tijolos cerâmicos maciços, diâmetro interno = 1,2 m, profundidade de 3,00 a 3,50 m, incluindo tampão de ferro fundido, diâmetro de 60 cm. AF_04/2018</t>
  </si>
  <si>
    <t>und</t>
  </si>
  <si>
    <t>Acréscimo para poço de visita circular para esgoto, em concreto pré-moldado, diâmetro interno = 1,2 m. AF_05/2018</t>
  </si>
  <si>
    <t>Poço de Visita Projetado</t>
  </si>
  <si>
    <t>Acréscimo do poço de visita para profundidade correta</t>
  </si>
  <si>
    <t>Itarana, 04 de agosto de 2020.</t>
  </si>
  <si>
    <t>Itarana, 04 de agosto de 2020</t>
  </si>
  <si>
    <t>020305</t>
  </si>
  <si>
    <t>010213</t>
  </si>
  <si>
    <t>020356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</si>
</sst>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[$-416]mmmm\-yy;@"/>
    <numFmt numFmtId="167" formatCode="_(* #,##0.00_);_(* \(#,##0.00\);_(* \-??_);_(@_)"/>
    <numFmt numFmtId="168" formatCode="_-&quot;€ &quot;* #,##0.00_-;&quot;-€ &quot;* #,##0.00_-;_-&quot;€ &quot;* \-??_-;_-@_-"/>
    <numFmt numFmtId="169" formatCode="_(&quot;R$ &quot;* #,##0.00_);_(&quot;R$ &quot;* \(#,##0.00\);_(&quot;R$ &quot;* &quot;-&quot;??_);_(@_)"/>
    <numFmt numFmtId="170" formatCode="&quot;R$&quot;\ #,##0.00"/>
    <numFmt numFmtId="171" formatCode="#,##0.00_ ;\-#,##0.00\ "/>
    <numFmt numFmtId="172" formatCode="0.0%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4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0">
    <xf numFmtId="0" fontId="0" fillId="0" borderId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10" fillId="0" borderId="0"/>
    <xf numFmtId="165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1" applyNumberFormat="0" applyFont="0" applyAlignment="0">
      <alignment horizontal="left" vertical="top" indent="1"/>
    </xf>
    <xf numFmtId="0" fontId="14" fillId="5" borderId="0" applyNumberFormat="0" applyBorder="0" applyAlignment="0" applyProtection="0"/>
    <xf numFmtId="0" fontId="15" fillId="22" borderId="12" applyNumberFormat="0" applyAlignment="0" applyProtection="0"/>
    <xf numFmtId="0" fontId="16" fillId="23" borderId="13" applyNumberFormat="0" applyAlignment="0" applyProtection="0"/>
    <xf numFmtId="167" fontId="9" fillId="0" borderId="0" applyFill="0" applyBorder="0" applyAlignment="0" applyProtection="0"/>
    <xf numFmtId="168" fontId="9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12" applyNumberFormat="0" applyAlignment="0" applyProtection="0"/>
    <xf numFmtId="0" fontId="23" fillId="0" borderId="17" applyNumberFormat="0" applyFill="0" applyAlignment="0" applyProtection="0"/>
    <xf numFmtId="169" fontId="11" fillId="0" borderId="0" applyFont="0" applyFill="0" applyBorder="0" applyAlignment="0" applyProtection="0"/>
    <xf numFmtId="0" fontId="24" fillId="24" borderId="0" applyNumberFormat="0" applyBorder="0" applyAlignment="0" applyProtection="0"/>
    <xf numFmtId="0" fontId="11" fillId="0" borderId="0"/>
    <xf numFmtId="0" fontId="9" fillId="25" borderId="18" applyNumberFormat="0" applyFont="0" applyAlignment="0" applyProtection="0"/>
    <xf numFmtId="0" fontId="25" fillId="22" borderId="19" applyNumberFormat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8" fontId="7" fillId="0" borderId="0" applyFill="0" applyBorder="0" applyAlignment="0" applyProtection="0"/>
    <xf numFmtId="0" fontId="7" fillId="25" borderId="18" applyNumberFormat="0" applyFont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/>
    <xf numFmtId="0" fontId="36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164" fontId="3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11" fillId="0" borderId="0" applyFont="0" applyFill="0" applyBorder="0" applyAlignment="0" applyProtection="0"/>
    <xf numFmtId="0" fontId="11" fillId="0" borderId="0"/>
  </cellStyleXfs>
  <cellXfs count="300">
    <xf numFmtId="0" fontId="0" fillId="0" borderId="0" xfId="0"/>
    <xf numFmtId="4" fontId="0" fillId="0" borderId="0" xfId="0" applyNumberFormat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0" fillId="0" borderId="0" xfId="1" applyNumberFormat="1" applyFont="1" applyFill="1" applyAlignment="1">
      <alignment horizontal="center" vertical="center"/>
    </xf>
    <xf numFmtId="165" fontId="8" fillId="27" borderId="10" xfId="1" applyFont="1" applyFill="1" applyBorder="1" applyAlignment="1">
      <alignment horizontal="center" vertical="center"/>
    </xf>
    <xf numFmtId="4" fontId="28" fillId="26" borderId="0" xfId="0" applyNumberFormat="1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3" fontId="30" fillId="3" borderId="10" xfId="1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29" borderId="20" xfId="0" applyFont="1" applyFill="1" applyBorder="1" applyAlignment="1">
      <alignment horizontal="center" vertical="center"/>
    </xf>
    <xf numFmtId="10" fontId="30" fillId="29" borderId="20" xfId="0" applyNumberFormat="1" applyFont="1" applyFill="1" applyBorder="1" applyAlignment="1">
      <alignment horizontal="right" vertical="center"/>
    </xf>
    <xf numFmtId="171" fontId="30" fillId="0" borderId="21" xfId="1" applyNumberFormat="1" applyFont="1" applyBorder="1" applyAlignment="1">
      <alignment horizontal="right" vertical="center"/>
    </xf>
    <xf numFmtId="10" fontId="30" fillId="28" borderId="10" xfId="0" applyNumberFormat="1" applyFont="1" applyFill="1" applyBorder="1" applyAlignment="1">
      <alignment horizontal="right" vertical="center"/>
    </xf>
    <xf numFmtId="171" fontId="30" fillId="28" borderId="10" xfId="1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9" fontId="8" fillId="28" borderId="7" xfId="0" applyNumberFormat="1" applyFont="1" applyFill="1" applyBorder="1" applyAlignment="1">
      <alignment horizontal="center" vertical="center"/>
    </xf>
    <xf numFmtId="0" fontId="8" fillId="28" borderId="8" xfId="0" applyFont="1" applyFill="1" applyBorder="1" applyAlignment="1">
      <alignment horizontal="center" vertical="center"/>
    </xf>
    <xf numFmtId="0" fontId="8" fillId="28" borderId="8" xfId="0" applyFont="1" applyFill="1" applyBorder="1" applyAlignment="1">
      <alignment horizontal="left" vertical="center" wrapText="1"/>
    </xf>
    <xf numFmtId="165" fontId="8" fillId="28" borderId="11" xfId="1" applyFont="1" applyFill="1" applyBorder="1" applyAlignment="1">
      <alignment horizontal="center" vertical="center"/>
    </xf>
    <xf numFmtId="4" fontId="8" fillId="28" borderId="8" xfId="0" applyNumberFormat="1" applyFont="1" applyFill="1" applyBorder="1" applyAlignment="1">
      <alignment horizontal="center" vertical="center"/>
    </xf>
    <xf numFmtId="4" fontId="7" fillId="26" borderId="0" xfId="0" applyNumberFormat="1" applyFont="1" applyFill="1" applyAlignment="1">
      <alignment horizontal="center" vertical="center"/>
    </xf>
    <xf numFmtId="3" fontId="7" fillId="26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2" fontId="7" fillId="26" borderId="0" xfId="0" applyNumberFormat="1" applyFont="1" applyFill="1" applyBorder="1" applyAlignment="1">
      <alignment horizontal="center"/>
    </xf>
    <xf numFmtId="4" fontId="7" fillId="26" borderId="0" xfId="0" applyNumberFormat="1" applyFont="1" applyFill="1" applyBorder="1" applyAlignment="1">
      <alignment horizontal="center"/>
    </xf>
    <xf numFmtId="4" fontId="7" fillId="26" borderId="3" xfId="0" applyNumberFormat="1" applyFont="1" applyFill="1" applyBorder="1" applyAlignment="1">
      <alignment horizontal="center"/>
    </xf>
    <xf numFmtId="2" fontId="8" fillId="26" borderId="0" xfId="0" applyNumberFormat="1" applyFont="1" applyFill="1" applyBorder="1" applyAlignment="1">
      <alignment horizontal="center"/>
    </xf>
    <xf numFmtId="4" fontId="7" fillId="26" borderId="0" xfId="0" applyNumberFormat="1" applyFont="1" applyFill="1" applyBorder="1" applyAlignment="1">
      <alignment horizontal="center" vertical="center"/>
    </xf>
    <xf numFmtId="4" fontId="7" fillId="26" borderId="0" xfId="4" applyNumberFormat="1" applyFont="1" applyFill="1" applyBorder="1" applyAlignment="1">
      <alignment horizontal="center" vertical="center"/>
    </xf>
    <xf numFmtId="3" fontId="31" fillId="26" borderId="2" xfId="4" applyNumberFormat="1" applyFont="1" applyFill="1" applyBorder="1" applyAlignment="1">
      <alignment horizontal="right" vertical="top"/>
    </xf>
    <xf numFmtId="0" fontId="31" fillId="26" borderId="2" xfId="4" applyFont="1" applyFill="1" applyBorder="1" applyAlignment="1">
      <alignment vertical="top" wrapText="1"/>
    </xf>
    <xf numFmtId="3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horizontal="center" vertical="top"/>
    </xf>
    <xf numFmtId="2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vertical="top"/>
    </xf>
    <xf numFmtId="4" fontId="32" fillId="26" borderId="0" xfId="4" applyNumberFormat="1" applyFont="1" applyFill="1" applyBorder="1" applyAlignment="1">
      <alignment horizontal="center" vertical="top"/>
    </xf>
    <xf numFmtId="4" fontId="32" fillId="26" borderId="0" xfId="1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 wrapText="1"/>
    </xf>
    <xf numFmtId="4" fontId="31" fillId="26" borderId="0" xfId="1" applyNumberFormat="1" applyFont="1" applyFill="1" applyBorder="1" applyAlignment="1">
      <alignment horizontal="center" vertical="top"/>
    </xf>
    <xf numFmtId="4" fontId="31" fillId="26" borderId="3" xfId="1" applyNumberFormat="1" applyFont="1" applyFill="1" applyBorder="1" applyAlignment="1">
      <alignment horizontal="center" vertical="top"/>
    </xf>
    <xf numFmtId="4" fontId="8" fillId="26" borderId="0" xfId="4" applyNumberFormat="1" applyFont="1" applyFill="1" applyBorder="1" applyAlignment="1">
      <alignment horizontal="center" vertical="center"/>
    </xf>
    <xf numFmtId="4" fontId="31" fillId="26" borderId="0" xfId="4" applyNumberFormat="1" applyFont="1" applyFill="1" applyBorder="1" applyAlignment="1">
      <alignment horizontal="center" vertical="center"/>
    </xf>
    <xf numFmtId="3" fontId="8" fillId="26" borderId="2" xfId="4" applyNumberFormat="1" applyFont="1" applyFill="1" applyBorder="1" applyAlignment="1">
      <alignment horizontal="right" vertical="top"/>
    </xf>
    <xf numFmtId="0" fontId="7" fillId="26" borderId="2" xfId="4" applyFont="1" applyFill="1" applyBorder="1" applyAlignment="1">
      <alignment vertical="top" wrapText="1"/>
    </xf>
    <xf numFmtId="3" fontId="7" fillId="26" borderId="0" xfId="4" applyNumberFormat="1" applyFont="1" applyFill="1" applyBorder="1" applyAlignment="1">
      <alignment horizontal="center" vertical="top"/>
    </xf>
    <xf numFmtId="2" fontId="7" fillId="26" borderId="0" xfId="5" applyNumberFormat="1" applyFont="1" applyFill="1" applyBorder="1" applyAlignment="1">
      <alignment horizontal="center" vertical="top"/>
    </xf>
    <xf numFmtId="2" fontId="7" fillId="26" borderId="0" xfId="4" applyNumberFormat="1" applyFont="1" applyFill="1" applyBorder="1" applyAlignment="1">
      <alignment horizontal="center" vertical="top"/>
    </xf>
    <xf numFmtId="2" fontId="7" fillId="26" borderId="0" xfId="5" applyNumberFormat="1" applyFont="1" applyFill="1" applyBorder="1" applyAlignment="1">
      <alignment vertical="top"/>
    </xf>
    <xf numFmtId="4" fontId="7" fillId="26" borderId="0" xfId="4" applyNumberFormat="1" applyFont="1" applyFill="1" applyBorder="1" applyAlignment="1">
      <alignment horizontal="center" vertical="top"/>
    </xf>
    <xf numFmtId="4" fontId="7" fillId="26" borderId="0" xfId="1" applyNumberFormat="1" applyFont="1" applyFill="1" applyBorder="1" applyAlignment="1">
      <alignment horizontal="center" vertical="top"/>
    </xf>
    <xf numFmtId="4" fontId="7" fillId="26" borderId="0" xfId="1" applyNumberFormat="1" applyFont="1" applyFill="1" applyBorder="1" applyAlignment="1">
      <alignment horizontal="center" vertical="top" wrapText="1"/>
    </xf>
    <xf numFmtId="4" fontId="7" fillId="26" borderId="3" xfId="1" applyNumberFormat="1" applyFont="1" applyFill="1" applyBorder="1" applyAlignment="1">
      <alignment horizontal="center" vertical="top"/>
    </xf>
    <xf numFmtId="4" fontId="7" fillId="26" borderId="3" xfId="4" applyNumberFormat="1" applyFont="1" applyFill="1" applyBorder="1" applyAlignment="1">
      <alignment horizontal="center" vertical="top"/>
    </xf>
    <xf numFmtId="0" fontId="8" fillId="26" borderId="7" xfId="4" applyFont="1" applyFill="1" applyBorder="1" applyAlignment="1">
      <alignment vertical="top" wrapText="1"/>
    </xf>
    <xf numFmtId="3" fontId="8" fillId="26" borderId="8" xfId="4" applyNumberFormat="1" applyFont="1" applyFill="1" applyBorder="1" applyAlignment="1">
      <alignment horizontal="center" vertical="top"/>
    </xf>
    <xf numFmtId="2" fontId="8" fillId="26" borderId="8" xfId="5" applyNumberFormat="1" applyFont="1" applyFill="1" applyBorder="1" applyAlignment="1">
      <alignment horizontal="center" vertical="top"/>
    </xf>
    <xf numFmtId="2" fontId="8" fillId="26" borderId="8" xfId="4" applyNumberFormat="1" applyFont="1" applyFill="1" applyBorder="1" applyAlignment="1">
      <alignment horizontal="center" vertical="top"/>
    </xf>
    <xf numFmtId="2" fontId="8" fillId="26" borderId="8" xfId="5" applyNumberFormat="1" applyFont="1" applyFill="1" applyBorder="1" applyAlignment="1">
      <alignment vertical="top"/>
    </xf>
    <xf numFmtId="4" fontId="7" fillId="26" borderId="8" xfId="4" applyNumberFormat="1" applyFont="1" applyFill="1" applyBorder="1" applyAlignment="1">
      <alignment horizontal="center" vertical="top"/>
    </xf>
    <xf numFmtId="4" fontId="8" fillId="26" borderId="8" xfId="4" applyNumberFormat="1" applyFont="1" applyFill="1" applyBorder="1" applyAlignment="1">
      <alignment horizontal="center" vertical="top"/>
    </xf>
    <xf numFmtId="4" fontId="8" fillId="26" borderId="11" xfId="1" applyNumberFormat="1" applyFont="1" applyFill="1" applyBorder="1" applyAlignment="1">
      <alignment horizontal="center" vertical="top"/>
    </xf>
    <xf numFmtId="4" fontId="8" fillId="26" borderId="11" xfId="4" applyNumberFormat="1" applyFont="1" applyFill="1" applyBorder="1" applyAlignment="1">
      <alignment horizontal="center" vertical="top"/>
    </xf>
    <xf numFmtId="4" fontId="35" fillId="26" borderId="0" xfId="4" applyNumberFormat="1" applyFont="1" applyFill="1" applyBorder="1" applyAlignment="1">
      <alignment horizontal="center" vertical="center"/>
    </xf>
    <xf numFmtId="0" fontId="8" fillId="26" borderId="2" xfId="4" applyFont="1" applyFill="1" applyBorder="1" applyAlignment="1">
      <alignment vertical="top" wrapText="1"/>
    </xf>
    <xf numFmtId="3" fontId="8" fillId="26" borderId="0" xfId="4" applyNumberFormat="1" applyFont="1" applyFill="1" applyBorder="1" applyAlignment="1">
      <alignment horizontal="center" vertical="top"/>
    </xf>
    <xf numFmtId="2" fontId="8" fillId="26" borderId="0" xfId="5" applyNumberFormat="1" applyFont="1" applyFill="1" applyBorder="1" applyAlignment="1">
      <alignment horizontal="center" vertical="top"/>
    </xf>
    <xf numFmtId="2" fontId="8" fillId="26" borderId="0" xfId="4" applyNumberFormat="1" applyFont="1" applyFill="1" applyBorder="1" applyAlignment="1">
      <alignment horizontal="center" vertical="top"/>
    </xf>
    <xf numFmtId="2" fontId="8" fillId="26" borderId="0" xfId="5" applyNumberFormat="1" applyFont="1" applyFill="1" applyBorder="1" applyAlignment="1">
      <alignment vertical="top"/>
    </xf>
    <xf numFmtId="4" fontId="8" fillId="26" borderId="0" xfId="4" applyNumberFormat="1" applyFont="1" applyFill="1" applyBorder="1" applyAlignment="1">
      <alignment horizontal="center" vertical="top"/>
    </xf>
    <xf numFmtId="4" fontId="8" fillId="26" borderId="3" xfId="1" applyNumberFormat="1" applyFont="1" applyFill="1" applyBorder="1" applyAlignment="1">
      <alignment horizontal="center" vertical="top"/>
    </xf>
    <xf numFmtId="4" fontId="8" fillId="26" borderId="3" xfId="4" applyNumberFormat="1" applyFont="1" applyFill="1" applyBorder="1" applyAlignment="1">
      <alignment horizontal="center" vertical="top"/>
    </xf>
    <xf numFmtId="4" fontId="8" fillId="26" borderId="0" xfId="1" applyNumberFormat="1" applyFont="1" applyFill="1" applyBorder="1" applyAlignment="1">
      <alignment horizontal="center" vertical="top" wrapText="1"/>
    </xf>
    <xf numFmtId="4" fontId="8" fillId="26" borderId="0" xfId="1" applyNumberFormat="1" applyFont="1" applyFill="1" applyBorder="1" applyAlignment="1">
      <alignment horizontal="center" vertical="top"/>
    </xf>
    <xf numFmtId="4" fontId="7" fillId="26" borderId="2" xfId="0" applyNumberFormat="1" applyFont="1" applyFill="1" applyBorder="1" applyAlignment="1">
      <alignment horizontal="center" vertical="center" wrapText="1"/>
    </xf>
    <xf numFmtId="3" fontId="7" fillId="26" borderId="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Border="1" applyAlignment="1">
      <alignment horizontal="center" vertical="center"/>
    </xf>
    <xf numFmtId="4" fontId="30" fillId="28" borderId="10" xfId="0" applyNumberFormat="1" applyFont="1" applyFill="1" applyBorder="1" applyAlignment="1">
      <alignment horizontal="center" vertical="center"/>
    </xf>
    <xf numFmtId="4" fontId="0" fillId="26" borderId="0" xfId="0" applyNumberFormat="1" applyFill="1" applyBorder="1" applyAlignment="1">
      <alignment horizontal="center" vertical="center"/>
    </xf>
    <xf numFmtId="165" fontId="8" fillId="26" borderId="0" xfId="1" applyFont="1" applyFill="1" applyBorder="1" applyAlignment="1">
      <alignment horizontal="right" vertical="center"/>
    </xf>
    <xf numFmtId="164" fontId="8" fillId="27" borderId="10" xfId="83" applyFont="1" applyFill="1" applyBorder="1" applyAlignment="1">
      <alignment horizontal="center" vertical="center"/>
    </xf>
    <xf numFmtId="164" fontId="8" fillId="28" borderId="8" xfId="83" applyFont="1" applyFill="1" applyBorder="1" applyAlignment="1">
      <alignment horizontal="center" vertical="center"/>
    </xf>
    <xf numFmtId="164" fontId="0" fillId="0" borderId="10" xfId="83" applyFont="1" applyFill="1" applyBorder="1" applyAlignment="1">
      <alignment horizontal="center" vertical="center"/>
    </xf>
    <xf numFmtId="164" fontId="0" fillId="28" borderId="8" xfId="83" applyFont="1" applyFill="1" applyBorder="1" applyAlignment="1">
      <alignment horizontal="center" vertical="center"/>
    </xf>
    <xf numFmtId="164" fontId="7" fillId="26" borderId="10" xfId="83" applyFont="1" applyFill="1" applyBorder="1" applyAlignment="1">
      <alignment horizontal="right" vertical="center" indent="1"/>
    </xf>
    <xf numFmtId="164" fontId="8" fillId="0" borderId="10" xfId="83" applyFont="1" applyFill="1" applyBorder="1" applyAlignment="1">
      <alignment horizontal="center" vertical="center"/>
    </xf>
    <xf numFmtId="164" fontId="8" fillId="0" borderId="10" xfId="83" applyFont="1" applyFill="1" applyBorder="1" applyAlignment="1">
      <alignment horizontal="right" vertical="center" indent="1"/>
    </xf>
    <xf numFmtId="164" fontId="0" fillId="0" borderId="0" xfId="83" applyFont="1" applyFill="1" applyAlignment="1">
      <alignment horizontal="center" vertical="center"/>
    </xf>
    <xf numFmtId="164" fontId="8" fillId="28" borderId="11" xfId="83" applyFont="1" applyFill="1" applyBorder="1" applyAlignment="1">
      <alignment horizontal="center" vertical="center"/>
    </xf>
    <xf numFmtId="164" fontId="0" fillId="0" borderId="10" xfId="83" applyFont="1" applyFill="1" applyBorder="1" applyAlignment="1">
      <alignment horizontal="right" vertical="center" indent="1"/>
    </xf>
    <xf numFmtId="4" fontId="8" fillId="26" borderId="0" xfId="0" applyNumberFormat="1" applyFont="1" applyFill="1" applyBorder="1" applyAlignment="1">
      <alignment horizontal="left" vertical="center"/>
    </xf>
    <xf numFmtId="2" fontId="8" fillId="26" borderId="0" xfId="0" applyNumberFormat="1" applyFont="1" applyFill="1" applyBorder="1" applyAlignment="1">
      <alignment horizontal="left" vertical="center"/>
    </xf>
    <xf numFmtId="2" fontId="7" fillId="26" borderId="0" xfId="0" applyNumberFormat="1" applyFont="1" applyFill="1" applyBorder="1" applyAlignment="1">
      <alignment horizontal="left" vertical="center"/>
    </xf>
    <xf numFmtId="4" fontId="40" fillId="26" borderId="0" xfId="0" applyNumberFormat="1" applyFont="1" applyFill="1" applyBorder="1" applyAlignment="1">
      <alignment horizontal="center" vertical="center"/>
    </xf>
    <xf numFmtId="3" fontId="31" fillId="26" borderId="2" xfId="4" quotePrefix="1" applyNumberFormat="1" applyFont="1" applyFill="1" applyBorder="1" applyAlignment="1">
      <alignment horizontal="right" vertical="top"/>
    </xf>
    <xf numFmtId="4" fontId="8" fillId="26" borderId="0" xfId="0" applyNumberFormat="1" applyFont="1" applyFill="1" applyBorder="1" applyAlignment="1">
      <alignment vertical="center"/>
    </xf>
    <xf numFmtId="4" fontId="7" fillId="26" borderId="0" xfId="0" applyNumberFormat="1" applyFont="1" applyFill="1" applyBorder="1" applyAlignment="1">
      <alignment vertical="center"/>
    </xf>
    <xf numFmtId="164" fontId="0" fillId="0" borderId="10" xfId="83" applyFont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2" fontId="7" fillId="26" borderId="0" xfId="4" applyNumberFormat="1" applyFont="1" applyFill="1" applyBorder="1" applyAlignment="1">
      <alignment horizontal="center" vertical="center" wrapText="1"/>
    </xf>
    <xf numFmtId="2" fontId="7" fillId="26" borderId="3" xfId="4" applyNumberFormat="1" applyFont="1" applyFill="1" applyBorder="1" applyAlignment="1">
      <alignment horizontal="center" vertical="center" wrapText="1"/>
    </xf>
    <xf numFmtId="0" fontId="8" fillId="26" borderId="0" xfId="4" applyFont="1" applyFill="1" applyBorder="1" applyAlignment="1">
      <alignment horizontal="left" vertical="top" wrapText="1"/>
    </xf>
    <xf numFmtId="2" fontId="7" fillId="26" borderId="3" xfId="4" applyNumberFormat="1" applyFont="1" applyFill="1" applyBorder="1" applyAlignment="1">
      <alignment horizontal="center" wrapText="1"/>
    </xf>
    <xf numFmtId="2" fontId="7" fillId="26" borderId="0" xfId="4" applyNumberFormat="1" applyFont="1" applyFill="1" applyBorder="1" applyAlignment="1">
      <alignment horizontal="center" vertical="top" wrapText="1"/>
    </xf>
    <xf numFmtId="0" fontId="7" fillId="26" borderId="0" xfId="4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wrapText="1"/>
    </xf>
    <xf numFmtId="164" fontId="0" fillId="26" borderId="0" xfId="83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0" fillId="26" borderId="10" xfId="83" applyFont="1" applyFill="1" applyBorder="1" applyAlignment="1">
      <alignment vertical="center"/>
    </xf>
    <xf numFmtId="164" fontId="37" fillId="26" borderId="0" xfId="83" applyFont="1" applyFill="1" applyBorder="1" applyAlignment="1">
      <alignment horizontal="right" vertical="center" wrapText="1"/>
    </xf>
    <xf numFmtId="165" fontId="8" fillId="26" borderId="0" xfId="1" applyFont="1" applyFill="1" applyBorder="1" applyAlignment="1">
      <alignment vertical="center"/>
    </xf>
    <xf numFmtId="4" fontId="0" fillId="26" borderId="25" xfId="0" applyNumberFormat="1" applyFill="1" applyBorder="1" applyAlignment="1">
      <alignment horizontal="center" vertical="center"/>
    </xf>
    <xf numFmtId="4" fontId="0" fillId="26" borderId="28" xfId="0" applyNumberFormat="1" applyFill="1" applyBorder="1" applyAlignment="1">
      <alignment horizontal="center" vertical="center"/>
    </xf>
    <xf numFmtId="4" fontId="0" fillId="26" borderId="2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6" borderId="0" xfId="4" applyFont="1" applyFill="1" applyBorder="1" applyAlignment="1">
      <alignment vertical="top" wrapText="1"/>
    </xf>
    <xf numFmtId="0" fontId="8" fillId="26" borderId="8" xfId="4" applyFont="1" applyFill="1" applyBorder="1" applyAlignment="1">
      <alignment vertical="top" wrapText="1"/>
    </xf>
    <xf numFmtId="0" fontId="8" fillId="26" borderId="1" xfId="4" applyFont="1" applyFill="1" applyBorder="1" applyAlignment="1">
      <alignment vertical="top" wrapText="1"/>
    </xf>
    <xf numFmtId="4" fontId="8" fillId="26" borderId="10" xfId="4" applyNumberFormat="1" applyFont="1" applyFill="1" applyBorder="1" applyAlignment="1">
      <alignment horizontal="center" vertical="top"/>
    </xf>
    <xf numFmtId="4" fontId="8" fillId="26" borderId="9" xfId="4" applyNumberFormat="1" applyFont="1" applyFill="1" applyBorder="1" applyAlignment="1">
      <alignment horizontal="center" vertical="top"/>
    </xf>
    <xf numFmtId="2" fontId="8" fillId="26" borderId="11" xfId="4" applyNumberFormat="1" applyFont="1" applyFill="1" applyBorder="1" applyAlignment="1">
      <alignment horizontal="center" vertical="center" wrapText="1"/>
    </xf>
    <xf numFmtId="2" fontId="8" fillId="26" borderId="5" xfId="0" applyNumberFormat="1" applyFont="1" applyFill="1" applyBorder="1" applyAlignment="1">
      <alignment vertical="center"/>
    </xf>
    <xf numFmtId="10" fontId="8" fillId="0" borderId="0" xfId="1" applyNumberFormat="1" applyFont="1" applyFill="1" applyBorder="1" applyAlignment="1">
      <alignment horizontal="left" vertical="center"/>
    </xf>
    <xf numFmtId="4" fontId="37" fillId="26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64" fontId="28" fillId="26" borderId="0" xfId="83" applyFont="1" applyFill="1" applyBorder="1" applyAlignment="1">
      <alignment horizontal="left" vertical="center"/>
    </xf>
    <xf numFmtId="0" fontId="42" fillId="0" borderId="0" xfId="0" applyFont="1"/>
    <xf numFmtId="0" fontId="30" fillId="0" borderId="0" xfId="0" applyFont="1" applyAlignment="1">
      <alignment horizontal="center"/>
    </xf>
    <xf numFmtId="0" fontId="43" fillId="0" borderId="0" xfId="0" applyFont="1" applyAlignment="1">
      <alignment horizontal="right" vertical="center"/>
    </xf>
    <xf numFmtId="10" fontId="30" fillId="30" borderId="0" xfId="0" applyNumberFormat="1" applyFont="1" applyFill="1" applyAlignment="1" applyProtection="1">
      <alignment horizontal="left" vertical="center" wrapText="1"/>
      <protection locked="0"/>
    </xf>
    <xf numFmtId="0" fontId="33" fillId="0" borderId="0" xfId="0" applyFont="1" applyAlignment="1">
      <alignment horizontal="right" vertical="center"/>
    </xf>
    <xf numFmtId="10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5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4" fillId="30" borderId="34" xfId="0" applyFont="1" applyFill="1" applyBorder="1" applyAlignment="1" applyProtection="1">
      <alignment horizontal="center" vertical="center"/>
      <protection locked="0"/>
    </xf>
    <xf numFmtId="0" fontId="51" fillId="30" borderId="0" xfId="0" applyFont="1" applyFill="1" applyAlignment="1" applyProtection="1">
      <alignment horizontal="center" vertical="center"/>
      <protection locked="0"/>
    </xf>
    <xf numFmtId="0" fontId="7" fillId="0" borderId="0" xfId="87"/>
    <xf numFmtId="0" fontId="8" fillId="0" borderId="0" xfId="87" applyFont="1" applyAlignment="1">
      <alignment horizontal="center"/>
    </xf>
    <xf numFmtId="0" fontId="8" fillId="0" borderId="0" xfId="87" applyFont="1"/>
    <xf numFmtId="0" fontId="44" fillId="0" borderId="0" xfId="87" applyFont="1"/>
    <xf numFmtId="0" fontId="45" fillId="0" borderId="0" xfId="87" applyFont="1"/>
    <xf numFmtId="0" fontId="7" fillId="30" borderId="0" xfId="87" applyFill="1" applyProtection="1">
      <protection locked="0"/>
    </xf>
    <xf numFmtId="10" fontId="31" fillId="0" borderId="0" xfId="70" applyNumberFormat="1" applyFont="1" applyBorder="1" applyAlignment="1" applyProtection="1">
      <alignment horizontal="center" vertical="center" wrapText="1"/>
    </xf>
    <xf numFmtId="172" fontId="49" fillId="0" borderId="0" xfId="70" applyNumberFormat="1" applyFont="1" applyAlignment="1" applyProtection="1">
      <alignment horizontal="center"/>
    </xf>
    <xf numFmtId="0" fontId="45" fillId="0" borderId="0" xfId="87" applyFont="1" applyAlignment="1">
      <alignment horizontal="center"/>
    </xf>
    <xf numFmtId="0" fontId="7" fillId="0" borderId="0" xfId="87" applyAlignment="1">
      <alignment horizontal="center"/>
    </xf>
    <xf numFmtId="0" fontId="7" fillId="0" borderId="0" xfId="87" applyAlignment="1">
      <alignment horizontal="right"/>
    </xf>
    <xf numFmtId="0" fontId="7" fillId="0" borderId="30" xfId="87" applyBorder="1" applyAlignment="1">
      <alignment horizontal="justify" vertical="top" wrapText="1"/>
    </xf>
    <xf numFmtId="2" fontId="7" fillId="30" borderId="31" xfId="87" applyNumberFormat="1" applyFill="1" applyBorder="1" applyAlignment="1" applyProtection="1">
      <alignment horizontal="center" vertical="top" wrapText="1"/>
      <protection locked="0"/>
    </xf>
    <xf numFmtId="0" fontId="7" fillId="0" borderId="11" xfId="87" applyBorder="1" applyAlignment="1">
      <alignment horizontal="center" vertical="top" wrapText="1"/>
    </xf>
    <xf numFmtId="0" fontId="46" fillId="0" borderId="8" xfId="87" applyFont="1" applyBorder="1" applyAlignment="1">
      <alignment horizontal="justify" vertical="top" wrapText="1"/>
    </xf>
    <xf numFmtId="2" fontId="7" fillId="0" borderId="8" xfId="87" applyNumberFormat="1" applyBorder="1" applyAlignment="1">
      <alignment horizontal="center" vertical="top" wrapText="1"/>
    </xf>
    <xf numFmtId="0" fontId="7" fillId="0" borderId="8" xfId="87" applyBorder="1" applyAlignment="1">
      <alignment horizontal="center" vertical="top" wrapText="1"/>
    </xf>
    <xf numFmtId="0" fontId="8" fillId="0" borderId="30" xfId="87" applyFont="1" applyBorder="1" applyAlignment="1">
      <alignment horizontal="justify"/>
    </xf>
    <xf numFmtId="2" fontId="8" fillId="0" borderId="31" xfId="87" applyNumberFormat="1" applyFont="1" applyBorder="1" applyAlignment="1">
      <alignment horizontal="center"/>
    </xf>
    <xf numFmtId="0" fontId="8" fillId="0" borderId="11" xfId="87" applyFont="1" applyBorder="1" applyAlignment="1">
      <alignment horizontal="center" vertical="top" wrapText="1"/>
    </xf>
    <xf numFmtId="0" fontId="46" fillId="0" borderId="30" xfId="87" applyFont="1" applyBorder="1" applyAlignment="1">
      <alignment horizontal="left" vertical="top" wrapText="1" indent="2"/>
    </xf>
    <xf numFmtId="2" fontId="7" fillId="0" borderId="31" xfId="87" applyNumberFormat="1" applyBorder="1" applyAlignment="1">
      <alignment horizontal="center" vertical="top" wrapText="1"/>
    </xf>
    <xf numFmtId="2" fontId="7" fillId="0" borderId="11" xfId="87" applyNumberFormat="1" applyBorder="1" applyAlignment="1">
      <alignment horizontal="center" vertical="top" wrapText="1"/>
    </xf>
    <xf numFmtId="0" fontId="50" fillId="0" borderId="0" xfId="87" applyFont="1" applyAlignment="1">
      <alignment horizontal="left"/>
    </xf>
    <xf numFmtId="164" fontId="7" fillId="0" borderId="10" xfId="83" applyFont="1" applyFill="1" applyBorder="1" applyAlignment="1">
      <alignment vertical="center"/>
    </xf>
    <xf numFmtId="2" fontId="8" fillId="26" borderId="3" xfId="4" applyNumberFormat="1" applyFont="1" applyFill="1" applyBorder="1" applyAlignment="1">
      <alignment horizontal="center" vertical="center" wrapText="1"/>
    </xf>
    <xf numFmtId="0" fontId="8" fillId="26" borderId="2" xfId="4" applyFont="1" applyFill="1" applyBorder="1" applyAlignment="1">
      <alignment vertical="top"/>
    </xf>
    <xf numFmtId="0" fontId="30" fillId="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8" fillId="26" borderId="0" xfId="4" applyFont="1" applyFill="1" applyBorder="1" applyAlignment="1">
      <alignment vertical="top"/>
    </xf>
    <xf numFmtId="4" fontId="7" fillId="0" borderId="0" xfId="0" applyNumberFormat="1" applyFont="1" applyBorder="1" applyAlignment="1">
      <alignment horizontal="center" vertical="center"/>
    </xf>
    <xf numFmtId="0" fontId="8" fillId="26" borderId="0" xfId="4" applyFont="1" applyFill="1" applyBorder="1" applyAlignment="1">
      <alignment horizontal="left" vertical="top" wrapText="1"/>
    </xf>
    <xf numFmtId="4" fontId="7" fillId="26" borderId="0" xfId="0" applyNumberFormat="1" applyFont="1" applyFill="1" applyBorder="1" applyAlignment="1">
      <alignment horizontal="center" vertical="center"/>
    </xf>
    <xf numFmtId="0" fontId="8" fillId="26" borderId="0" xfId="4" applyFont="1" applyFill="1" applyBorder="1" applyAlignment="1">
      <alignment horizontal="left" vertical="top" wrapText="1"/>
    </xf>
    <xf numFmtId="17" fontId="28" fillId="26" borderId="0" xfId="83" applyNumberFormat="1" applyFont="1" applyFill="1" applyBorder="1" applyAlignment="1">
      <alignment horizontal="left" vertical="center"/>
    </xf>
    <xf numFmtId="0" fontId="7" fillId="26" borderId="0" xfId="4" applyFont="1" applyFill="1" applyBorder="1" applyAlignment="1">
      <alignment vertical="top" wrapText="1"/>
    </xf>
    <xf numFmtId="2" fontId="7" fillId="26" borderId="0" xfId="4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7" fillId="26" borderId="10" xfId="83" applyFont="1" applyFill="1" applyBorder="1" applyAlignment="1">
      <alignment horizontal="right" vertical="center"/>
    </xf>
    <xf numFmtId="0" fontId="7" fillId="0" borderId="6" xfId="0" quotePrefix="1" applyFont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4" fontId="7" fillId="26" borderId="32" xfId="0" applyNumberFormat="1" applyFont="1" applyFill="1" applyBorder="1" applyAlignment="1">
      <alignment horizontal="center" vertical="center"/>
    </xf>
    <xf numFmtId="4" fontId="39" fillId="26" borderId="0" xfId="0" applyNumberFormat="1" applyFont="1" applyFill="1" applyBorder="1" applyAlignment="1">
      <alignment horizontal="center" vertical="center"/>
    </xf>
    <xf numFmtId="4" fontId="8" fillId="26" borderId="0" xfId="0" applyNumberFormat="1" applyFont="1" applyFill="1" applyBorder="1" applyAlignment="1">
      <alignment horizontal="left" vertical="center"/>
    </xf>
    <xf numFmtId="4" fontId="33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left" vertical="center" wrapText="1"/>
    </xf>
    <xf numFmtId="165" fontId="33" fillId="0" borderId="10" xfId="1" applyFont="1" applyFill="1" applyBorder="1" applyAlignment="1">
      <alignment horizontal="center" vertical="center" wrapText="1"/>
    </xf>
    <xf numFmtId="4" fontId="30" fillId="3" borderId="10" xfId="0" applyNumberFormat="1" applyFont="1" applyFill="1" applyBorder="1" applyAlignment="1">
      <alignment horizontal="center" vertical="center"/>
    </xf>
    <xf numFmtId="4" fontId="30" fillId="3" borderId="10" xfId="1" applyNumberFormat="1" applyFont="1" applyFill="1" applyBorder="1" applyAlignment="1">
      <alignment horizontal="center" vertical="center"/>
    </xf>
    <xf numFmtId="4" fontId="30" fillId="3" borderId="6" xfId="0" applyNumberFormat="1" applyFont="1" applyFill="1" applyBorder="1" applyAlignment="1">
      <alignment horizontal="center" vertical="center"/>
    </xf>
    <xf numFmtId="4" fontId="30" fillId="3" borderId="9" xfId="0" applyNumberFormat="1" applyFont="1" applyFill="1" applyBorder="1" applyAlignment="1">
      <alignment horizontal="center" vertical="center"/>
    </xf>
    <xf numFmtId="10" fontId="33" fillId="0" borderId="6" xfId="0" applyNumberFormat="1" applyFont="1" applyFill="1" applyBorder="1" applyAlignment="1">
      <alignment horizontal="right" vertical="center" wrapText="1"/>
    </xf>
    <xf numFmtId="10" fontId="33" fillId="0" borderId="9" xfId="0" applyNumberFormat="1" applyFont="1" applyFill="1" applyBorder="1" applyAlignment="1">
      <alignment horizontal="right" vertical="center" wrapText="1"/>
    </xf>
    <xf numFmtId="4" fontId="8" fillId="26" borderId="0" xfId="0" applyNumberFormat="1" applyFont="1" applyFill="1" applyBorder="1" applyAlignment="1">
      <alignment horizontal="right" vertical="center"/>
    </xf>
    <xf numFmtId="165" fontId="29" fillId="28" borderId="10" xfId="1" applyFont="1" applyFill="1" applyBorder="1" applyAlignment="1">
      <alignment horizontal="center" vertical="center"/>
    </xf>
    <xf numFmtId="165" fontId="30" fillId="28" borderId="10" xfId="1" applyFont="1" applyFill="1" applyBorder="1" applyAlignment="1">
      <alignment horizontal="center" vertical="center"/>
    </xf>
    <xf numFmtId="4" fontId="33" fillId="0" borderId="10" xfId="0" quotePrefix="1" applyNumberFormat="1" applyFont="1" applyFill="1" applyBorder="1" applyAlignment="1">
      <alignment horizontal="center" vertical="center"/>
    </xf>
    <xf numFmtId="4" fontId="8" fillId="26" borderId="23" xfId="0" applyNumberFormat="1" applyFont="1" applyFill="1" applyBorder="1" applyAlignment="1">
      <alignment horizontal="center" vertical="center"/>
    </xf>
    <xf numFmtId="4" fontId="8" fillId="26" borderId="24" xfId="0" applyNumberFormat="1" applyFont="1" applyFill="1" applyBorder="1" applyAlignment="1">
      <alignment horizontal="center" vertical="center"/>
    </xf>
    <xf numFmtId="4" fontId="8" fillId="26" borderId="25" xfId="0" applyNumberFormat="1" applyFont="1" applyFill="1" applyBorder="1" applyAlignment="1">
      <alignment horizontal="center" vertical="center"/>
    </xf>
    <xf numFmtId="2" fontId="30" fillId="28" borderId="10" xfId="1" applyNumberFormat="1" applyFont="1" applyFill="1" applyBorder="1" applyAlignment="1">
      <alignment horizontal="right" vertical="center"/>
    </xf>
    <xf numFmtId="4" fontId="30" fillId="28" borderId="10" xfId="0" applyNumberFormat="1" applyFont="1" applyFill="1" applyBorder="1" applyAlignment="1">
      <alignment horizontal="center" vertical="center"/>
    </xf>
    <xf numFmtId="4" fontId="7" fillId="26" borderId="26" xfId="0" applyNumberFormat="1" applyFont="1" applyFill="1" applyBorder="1" applyAlignment="1">
      <alignment horizontal="center" vertical="center"/>
    </xf>
    <xf numFmtId="4" fontId="0" fillId="26" borderId="26" xfId="0" applyNumberFormat="1" applyFill="1" applyBorder="1" applyAlignment="1">
      <alignment horizontal="center" vertical="center"/>
    </xf>
    <xf numFmtId="4" fontId="0" fillId="26" borderId="27" xfId="0" applyNumberFormat="1" applyFill="1" applyBorder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8" fillId="0" borderId="0" xfId="83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horizontal="center" vertical="center"/>
    </xf>
    <xf numFmtId="2" fontId="8" fillId="26" borderId="0" xfId="0" applyNumberFormat="1" applyFont="1" applyFill="1" applyBorder="1" applyAlignment="1">
      <alignment horizontal="left" vertical="center"/>
    </xf>
    <xf numFmtId="4" fontId="37" fillId="0" borderId="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/>
    </xf>
    <xf numFmtId="0" fontId="8" fillId="26" borderId="0" xfId="0" applyFont="1" applyFill="1" applyBorder="1" applyAlignment="1">
      <alignment horizontal="left" vertical="center"/>
    </xf>
    <xf numFmtId="3" fontId="8" fillId="27" borderId="6" xfId="4" applyNumberFormat="1" applyFont="1" applyFill="1" applyBorder="1" applyAlignment="1">
      <alignment horizontal="center" vertical="center"/>
    </xf>
    <xf numFmtId="3" fontId="8" fillId="27" borderId="9" xfId="4" applyNumberFormat="1" applyFont="1" applyFill="1" applyBorder="1" applyAlignment="1">
      <alignment horizontal="center" vertical="center"/>
    </xf>
    <xf numFmtId="0" fontId="8" fillId="27" borderId="6" xfId="4" applyFont="1" applyFill="1" applyBorder="1" applyAlignment="1">
      <alignment horizontal="center" vertical="center" wrapText="1"/>
    </xf>
    <xf numFmtId="0" fontId="8" fillId="27" borderId="9" xfId="4" applyFont="1" applyFill="1" applyBorder="1" applyAlignment="1">
      <alignment horizontal="center" vertical="center" wrapText="1"/>
    </xf>
    <xf numFmtId="0" fontId="8" fillId="27" borderId="7" xfId="4" applyFont="1" applyFill="1" applyBorder="1" applyAlignment="1">
      <alignment horizontal="center" vertical="center"/>
    </xf>
    <xf numFmtId="0" fontId="8" fillId="27" borderId="8" xfId="4" applyFont="1" applyFill="1" applyBorder="1" applyAlignment="1">
      <alignment horizontal="center" vertical="center"/>
    </xf>
    <xf numFmtId="0" fontId="8" fillId="27" borderId="11" xfId="4" applyFont="1" applyFill="1" applyBorder="1" applyAlignment="1">
      <alignment horizontal="center" vertical="center"/>
    </xf>
    <xf numFmtId="0" fontId="8" fillId="26" borderId="2" xfId="0" applyFont="1" applyFill="1" applyBorder="1" applyAlignment="1">
      <alignment horizontal="left" vertical="center"/>
    </xf>
    <xf numFmtId="0" fontId="8" fillId="26" borderId="2" xfId="0" applyFont="1" applyFill="1" applyBorder="1" applyAlignment="1">
      <alignment horizontal="left" vertical="top" wrapText="1"/>
    </xf>
    <xf numFmtId="0" fontId="8" fillId="26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" fontId="8" fillId="26" borderId="2" xfId="4" applyNumberFormat="1" applyFont="1" applyFill="1" applyBorder="1" applyAlignment="1">
      <alignment horizontal="left" vertical="top" wrapText="1"/>
    </xf>
    <xf numFmtId="4" fontId="8" fillId="26" borderId="0" xfId="4" applyNumberFormat="1" applyFont="1" applyFill="1" applyBorder="1" applyAlignment="1">
      <alignment horizontal="left" vertical="top" wrapText="1"/>
    </xf>
    <xf numFmtId="4" fontId="8" fillId="26" borderId="3" xfId="4" applyNumberFormat="1" applyFont="1" applyFill="1" applyBorder="1" applyAlignment="1">
      <alignment horizontal="left" vertical="top" wrapText="1"/>
    </xf>
    <xf numFmtId="0" fontId="39" fillId="26" borderId="2" xfId="0" applyFont="1" applyFill="1" applyBorder="1" applyAlignment="1">
      <alignment horizontal="center" vertical="center"/>
    </xf>
    <xf numFmtId="0" fontId="39" fillId="26" borderId="3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8" fillId="27" borderId="6" xfId="4" applyNumberFormat="1" applyFont="1" applyFill="1" applyBorder="1" applyAlignment="1">
      <alignment horizontal="center" vertical="center"/>
    </xf>
    <xf numFmtId="4" fontId="8" fillId="27" borderId="9" xfId="4" applyNumberFormat="1" applyFont="1" applyFill="1" applyBorder="1" applyAlignment="1">
      <alignment horizontal="center" vertical="center"/>
    </xf>
    <xf numFmtId="4" fontId="8" fillId="27" borderId="6" xfId="1" applyNumberFormat="1" applyFont="1" applyFill="1" applyBorder="1" applyAlignment="1">
      <alignment horizontal="center" vertical="center"/>
    </xf>
    <xf numFmtId="4" fontId="8" fillId="27" borderId="9" xfId="1" applyNumberFormat="1" applyFont="1" applyFill="1" applyBorder="1" applyAlignment="1">
      <alignment horizontal="center" vertical="center"/>
    </xf>
    <xf numFmtId="4" fontId="8" fillId="27" borderId="6" xfId="1" applyNumberFormat="1" applyFont="1" applyFill="1" applyBorder="1" applyAlignment="1">
      <alignment horizontal="center" vertical="center" wrapText="1"/>
    </xf>
    <xf numFmtId="4" fontId="8" fillId="27" borderId="9" xfId="1" applyNumberFormat="1" applyFont="1" applyFill="1" applyBorder="1" applyAlignment="1">
      <alignment horizontal="center" vertical="center" wrapText="1"/>
    </xf>
    <xf numFmtId="0" fontId="8" fillId="26" borderId="2" xfId="4" applyFont="1" applyFill="1" applyBorder="1" applyAlignment="1">
      <alignment horizontal="left" vertical="top" wrapText="1"/>
    </xf>
    <xf numFmtId="0" fontId="8" fillId="26" borderId="0" xfId="4" applyFont="1" applyFill="1" applyBorder="1" applyAlignment="1">
      <alignment horizontal="left" vertical="top" wrapText="1"/>
    </xf>
    <xf numFmtId="0" fontId="8" fillId="26" borderId="3" xfId="4" applyFont="1" applyFill="1" applyBorder="1" applyAlignment="1">
      <alignment horizontal="left" vertical="top" wrapText="1"/>
    </xf>
    <xf numFmtId="4" fontId="30" fillId="0" borderId="6" xfId="0" applyNumberFormat="1" applyFont="1" applyBorder="1" applyAlignment="1">
      <alignment horizontal="center" vertical="center" wrapText="1"/>
    </xf>
    <xf numFmtId="4" fontId="30" fillId="0" borderId="9" xfId="0" applyNumberFormat="1" applyFont="1" applyBorder="1" applyAlignment="1">
      <alignment horizontal="center" vertical="center" wrapText="1"/>
    </xf>
    <xf numFmtId="4" fontId="33" fillId="0" borderId="6" xfId="1" applyNumberFormat="1" applyFont="1" applyBorder="1" applyAlignment="1">
      <alignment horizontal="center" vertical="center"/>
    </xf>
    <xf numFmtId="4" fontId="33" fillId="0" borderId="9" xfId="1" applyNumberFormat="1" applyFont="1" applyBorder="1" applyAlignment="1">
      <alignment horizontal="center" vertical="center"/>
    </xf>
    <xf numFmtId="2" fontId="30" fillId="0" borderId="6" xfId="0" applyNumberFormat="1" applyFont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165" fontId="30" fillId="3" borderId="6" xfId="1" applyFont="1" applyFill="1" applyBorder="1" applyAlignment="1">
      <alignment horizontal="center" vertical="center"/>
    </xf>
    <xf numFmtId="165" fontId="30" fillId="3" borderId="9" xfId="1" applyFont="1" applyFill="1" applyBorder="1" applyAlignment="1">
      <alignment horizontal="center" vertical="center"/>
    </xf>
    <xf numFmtId="2" fontId="30" fillId="0" borderId="6" xfId="0" quotePrefix="1" applyNumberFormat="1" applyFont="1" applyBorder="1" applyAlignment="1">
      <alignment horizontal="center" vertical="center"/>
    </xf>
    <xf numFmtId="170" fontId="30" fillId="28" borderId="6" xfId="1" applyNumberFormat="1" applyFont="1" applyFill="1" applyBorder="1" applyAlignment="1">
      <alignment horizontal="center" vertical="center"/>
    </xf>
    <xf numFmtId="170" fontId="30" fillId="28" borderId="22" xfId="1" applyNumberFormat="1" applyFont="1" applyFill="1" applyBorder="1" applyAlignment="1">
      <alignment horizontal="center" vertical="center"/>
    </xf>
    <xf numFmtId="170" fontId="30" fillId="28" borderId="9" xfId="1" applyNumberFormat="1" applyFont="1" applyFill="1" applyBorder="1" applyAlignment="1">
      <alignment horizontal="center" vertical="center"/>
    </xf>
    <xf numFmtId="0" fontId="30" fillId="28" borderId="7" xfId="0" applyFont="1" applyFill="1" applyBorder="1" applyAlignment="1">
      <alignment horizontal="center" vertical="center"/>
    </xf>
    <xf numFmtId="0" fontId="30" fillId="28" borderId="8" xfId="0" applyFont="1" applyFill="1" applyBorder="1" applyAlignment="1">
      <alignment horizontal="center" vertical="center"/>
    </xf>
    <xf numFmtId="0" fontId="30" fillId="28" borderId="11" xfId="0" applyFont="1" applyFill="1" applyBorder="1" applyAlignment="1">
      <alignment horizontal="center" vertical="center"/>
    </xf>
    <xf numFmtId="0" fontId="8" fillId="0" borderId="0" xfId="87" applyFont="1"/>
    <xf numFmtId="10" fontId="48" fillId="31" borderId="1" xfId="88" applyNumberFormat="1" applyFont="1" applyFill="1" applyBorder="1" applyAlignment="1" applyProtection="1">
      <alignment horizontal="center" vertical="center" wrapText="1"/>
    </xf>
    <xf numFmtId="10" fontId="48" fillId="31" borderId="32" xfId="88" applyNumberFormat="1" applyFont="1" applyFill="1" applyBorder="1" applyAlignment="1" applyProtection="1">
      <alignment horizontal="center" vertical="center" wrapText="1"/>
    </xf>
    <xf numFmtId="10" fontId="48" fillId="31" borderId="4" xfId="88" applyNumberFormat="1" applyFont="1" applyFill="1" applyBorder="1" applyAlignment="1" applyProtection="1">
      <alignment horizontal="center" vertical="center" wrapText="1"/>
    </xf>
    <xf numFmtId="10" fontId="48" fillId="31" borderId="33" xfId="88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horizontal="left"/>
    </xf>
    <xf numFmtId="10" fontId="30" fillId="30" borderId="0" xfId="0" applyNumberFormat="1" applyFont="1" applyFill="1" applyAlignment="1" applyProtection="1">
      <alignment vertical="center" wrapText="1"/>
      <protection locked="0"/>
    </xf>
  </cellXfs>
  <cellStyles count="90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asd" xfId="30" xr:uid="{00000000-0005-0000-0000-000018000000}"/>
    <cellStyle name="Bad" xfId="31" xr:uid="{00000000-0005-0000-0000-000019000000}"/>
    <cellStyle name="Calculation" xfId="32" xr:uid="{00000000-0005-0000-0000-00001A000000}"/>
    <cellStyle name="Check Cell" xfId="33" xr:uid="{00000000-0005-0000-0000-00001B000000}"/>
    <cellStyle name="Comma 2" xfId="34" xr:uid="{00000000-0005-0000-0000-00001C000000}"/>
    <cellStyle name="Comma 2 2" xfId="65" xr:uid="{00000000-0005-0000-0000-00001D000000}"/>
    <cellStyle name="Euro" xfId="35" xr:uid="{00000000-0005-0000-0000-00001E000000}"/>
    <cellStyle name="Euro 2" xfId="66" xr:uid="{00000000-0005-0000-0000-00001F000000}"/>
    <cellStyle name="Excel Built-in Normal" xfId="89" xr:uid="{00000000-0005-0000-0000-000020000000}"/>
    <cellStyle name="Explanatory Text" xfId="36" xr:uid="{00000000-0005-0000-0000-000021000000}"/>
    <cellStyle name="Good" xfId="37" xr:uid="{00000000-0005-0000-0000-000022000000}"/>
    <cellStyle name="Heading 1" xfId="38" xr:uid="{00000000-0005-0000-0000-000023000000}"/>
    <cellStyle name="Heading 2" xfId="39" xr:uid="{00000000-0005-0000-0000-000024000000}"/>
    <cellStyle name="Heading 3" xfId="40" xr:uid="{00000000-0005-0000-0000-000025000000}"/>
    <cellStyle name="Heading 4" xfId="41" xr:uid="{00000000-0005-0000-0000-000026000000}"/>
    <cellStyle name="Input" xfId="42" xr:uid="{00000000-0005-0000-0000-000027000000}"/>
    <cellStyle name="Linked Cell" xfId="43" xr:uid="{00000000-0005-0000-0000-000028000000}"/>
    <cellStyle name="Moeda" xfId="83" builtinId="4"/>
    <cellStyle name="Moeda 2" xfId="44" xr:uid="{00000000-0005-0000-0000-00002A000000}"/>
    <cellStyle name="Neutral" xfId="45" xr:uid="{00000000-0005-0000-0000-00002B000000}"/>
    <cellStyle name="Normal" xfId="0" builtinId="0"/>
    <cellStyle name="Normal 2" xfId="46" xr:uid="{00000000-0005-0000-0000-00002D000000}"/>
    <cellStyle name="Normal 2 2" xfId="87" xr:uid="{00000000-0005-0000-0000-00002E000000}"/>
    <cellStyle name="Normal 3" xfId="3" xr:uid="{00000000-0005-0000-0000-00002F000000}"/>
    <cellStyle name="Normal 3 2" xfId="64" xr:uid="{00000000-0005-0000-0000-000030000000}"/>
    <cellStyle name="Normal 4" xfId="58" xr:uid="{00000000-0005-0000-0000-000031000000}"/>
    <cellStyle name="Normal 4 2" xfId="61" xr:uid="{00000000-0005-0000-0000-000032000000}"/>
    <cellStyle name="Normal 4 2 2" xfId="80" xr:uid="{00000000-0005-0000-0000-000033000000}"/>
    <cellStyle name="Normal 4 3" xfId="79" xr:uid="{00000000-0005-0000-0000-000034000000}"/>
    <cellStyle name="Normal 4 3 2" xfId="82" xr:uid="{00000000-0005-0000-0000-000035000000}"/>
    <cellStyle name="Normal 5" xfId="76" xr:uid="{00000000-0005-0000-0000-000036000000}"/>
    <cellStyle name="Normal 6" xfId="75" xr:uid="{00000000-0005-0000-0000-000037000000}"/>
    <cellStyle name="Normal 7" xfId="81" xr:uid="{00000000-0005-0000-0000-000038000000}"/>
    <cellStyle name="Normal 8" xfId="84" xr:uid="{00000000-0005-0000-0000-000039000000}"/>
    <cellStyle name="Normal_Replanilhamento T-1 - 18-02-08" xfId="4" xr:uid="{00000000-0005-0000-0000-00003A000000}"/>
    <cellStyle name="Note" xfId="47" xr:uid="{00000000-0005-0000-0000-00003B000000}"/>
    <cellStyle name="Note 2" xfId="67" xr:uid="{00000000-0005-0000-0000-00003C000000}"/>
    <cellStyle name="Output" xfId="48" xr:uid="{00000000-0005-0000-0000-00003D000000}"/>
    <cellStyle name="Percent 2" xfId="49" xr:uid="{00000000-0005-0000-0000-00003E000000}"/>
    <cellStyle name="Percent 2 2" xfId="68" xr:uid="{00000000-0005-0000-0000-00003F000000}"/>
    <cellStyle name="Porcentagem 2" xfId="50" xr:uid="{00000000-0005-0000-0000-000040000000}"/>
    <cellStyle name="Porcentagem 2 2" xfId="51" xr:uid="{00000000-0005-0000-0000-000041000000}"/>
    <cellStyle name="Porcentagem 2 2 2" xfId="70" xr:uid="{00000000-0005-0000-0000-000042000000}"/>
    <cellStyle name="Porcentagem 2 3" xfId="69" xr:uid="{00000000-0005-0000-0000-000043000000}"/>
    <cellStyle name="Porcentagem 2 4" xfId="88" xr:uid="{00000000-0005-0000-0000-000044000000}"/>
    <cellStyle name="Porcentagem 3" xfId="85" xr:uid="{00000000-0005-0000-0000-000045000000}"/>
    <cellStyle name="Separador de milhares 2" xfId="2" xr:uid="{00000000-0005-0000-0000-000046000000}"/>
    <cellStyle name="Separador de milhares 2 2" xfId="63" xr:uid="{00000000-0005-0000-0000-000047000000}"/>
    <cellStyle name="Separador de milhares 2 3" xfId="78" xr:uid="{00000000-0005-0000-0000-000048000000}"/>
    <cellStyle name="Separador de milhares 3" xfId="52" xr:uid="{00000000-0005-0000-0000-000049000000}"/>
    <cellStyle name="Separador de milhares 3 2" xfId="71" xr:uid="{00000000-0005-0000-0000-00004A000000}"/>
    <cellStyle name="Separador de milhares 6" xfId="59" xr:uid="{00000000-0005-0000-0000-00004B000000}"/>
    <cellStyle name="Separador de milhares 6 2" xfId="73" xr:uid="{00000000-0005-0000-0000-00004C000000}"/>
    <cellStyle name="Separador de milhares_Replanilhamento T-1 - 18-02-08" xfId="5" xr:uid="{00000000-0005-0000-0000-00004D000000}"/>
    <cellStyle name="Title" xfId="53" xr:uid="{00000000-0005-0000-0000-00004E000000}"/>
    <cellStyle name="Título 1 1" xfId="54" xr:uid="{00000000-0005-0000-0000-00004F000000}"/>
    <cellStyle name="Título 1 1 1" xfId="55" xr:uid="{00000000-0005-0000-0000-000050000000}"/>
    <cellStyle name="Vírgula" xfId="1" builtinId="3"/>
    <cellStyle name="Vírgula 2" xfId="57" xr:uid="{00000000-0005-0000-0000-000052000000}"/>
    <cellStyle name="Vírgula 2 2" xfId="72" xr:uid="{00000000-0005-0000-0000-000053000000}"/>
    <cellStyle name="Vírgula 3" xfId="60" xr:uid="{00000000-0005-0000-0000-000054000000}"/>
    <cellStyle name="Vírgula 3 2" xfId="74" xr:uid="{00000000-0005-0000-0000-000055000000}"/>
    <cellStyle name="Vírgula 4" xfId="62" xr:uid="{00000000-0005-0000-0000-000056000000}"/>
    <cellStyle name="Vírgula 5" xfId="77" xr:uid="{00000000-0005-0000-0000-000057000000}"/>
    <cellStyle name="Vírgula 6" xfId="86" xr:uid="{00000000-0005-0000-0000-000058000000}"/>
    <cellStyle name="Warning Text" xfId="56" xr:uid="{00000000-0005-0000-0000-000059000000}"/>
  </cellStyles>
  <dxfs count="3">
    <dxf>
      <font>
        <condense val="0"/>
        <extend val="0"/>
        <color indexed="1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66CC"/>
      <color rgb="FFFF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" name="Text Box 10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6" name="Text Box 10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7" name="Text Box 10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" name="Text Box 10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2" name="Text Box 10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4" name="Text Box 11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5" name="Text Box 1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6" name="Text Box 1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7" name="Text Box 11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9" name="Text Box 11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0" name="Text Box 11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" name="Text Box 11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" name="Text Box 11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" name="Text Box 1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4" name="Text Box 1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" name="Text Box 1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" name="Text Box 1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" name="Text Box 12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8" name="Text Box 12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" name="Text Box 1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" name="Text Box 12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1" name="Text Box 12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" name="Text Box 1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162204</xdr:rowOff>
    </xdr:to>
    <xdr:sp macro="" textlink="">
      <xdr:nvSpPr>
        <xdr:cNvPr id="33" name="Text Box 13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619250" y="90497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34" name="Text Box 13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37" name="Text Box 13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" name="Text Box 13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" name="Text Box 13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40" name="Text Box 13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" name="Text Box 13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" name="Text Box 13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43" name="Text Box 14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" name="Text Box 14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" name="Text Box 14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46" name="Text Box 14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" name="Text Box 14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" name="Text Box 14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49" name="Text Box 14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0" name="Text Box 14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" name="Text Box 14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" name="Text Box 14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3" name="Text Box 15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" name="Text Box 15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" name="Text Box 15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6" name="Text Box 15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" name="Text Box 15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" name="Text Box 15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9" name="Text Box 15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" name="Text Box 15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" name="Text Box 15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6" name="Text Box 16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" name="Text Box 16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" name="Text Box 16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9" name="Text Box 16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" name="Text Box 16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" name="Text Box 16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2" name="Text Box 16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" name="Text Box 17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" name="Text Box 17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5" name="Text Box 17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" name="Text Box 17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7" name="Text Box 17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8" name="Text Box 17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9" name="Text Box 17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80" name="Text Box 17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81" name="Text Box 17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82" name="Text Box 17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83" name="Text Box 18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4" name="Text Box 18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5" name="Text Box 18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6" name="Text Box 18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7" name="Text Box 18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8" name="Text Box 18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9" name="Text Box 18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0" name="Text Box 18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1" name="Text Box 1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2" name="Text Box 18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3" name="Text Box 19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4" name="Text Box 19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5" name="Text Box 19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6" name="Text Box 19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7" name="Text Box 19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8" name="Text Box 19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9" name="Text Box 19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0" name="Text Box 19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1" name="Text Box 19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2" name="Text Box 19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3" name="Text Box 20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4" name="Text Box 20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5" name="Text Box 20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6" name="Text Box 20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9" name="Text Box 20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10" name="Text Box 207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111" name="Text Box 208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12" name="Text Box 209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13" name="Text Box 21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14" name="Text Box 21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15" name="Text Box 21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17" name="Text Box 21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18" name="Text Box 215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19" name="Text Box 21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0" name="Text Box 217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21" name="Text Box 218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2" name="Text Box 219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3" name="Text Box 22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24" name="Text Box 22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5" name="Text Box 22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6" name="Text Box 223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27" name="Text Box 22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8" name="Text Box 2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9" name="Text Box 22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30" name="Text Box 22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31" name="Text Box 22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2" name="Text Box 22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3" name="Text Box 23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34" name="Text Box 23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5" name="Text Box 23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6" name="Text Box 23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37" name="Text Box 23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8" name="Text Box 235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9" name="Text Box 23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40" name="Text Box 237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41" name="Text Box 238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2" name="Text Box 239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3" name="Text Box 24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44" name="Text Box 24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5" name="Text Box 24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6" name="Text Box 24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47" name="Text Box 24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8" name="Text Box 24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9" name="Text Box 24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50" name="Text Box 24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51" name="Text Box 248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2" name="Text Box 249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3" name="Text Box 25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54" name="Text Box 25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5" name="Text Box 25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6" name="Text Box 25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57" name="Text Box 25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8" name="Text Box 25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9" name="Text Box 25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60" name="Text Box 257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61" name="Text Box 25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2" name="Text Box 25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3" name="Text Box 26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64" name="Text Box 26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5" name="Text Box 26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6" name="Text Box 263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67" name="Text Box 26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8" name="Text Box 26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9" name="Text Box 26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70" name="Text Box 267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71" name="Text Box 268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2" name="Text Box 26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3" name="Text Box 27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74" name="Text Box 27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5" name="Text Box 27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77" name="Text Box 27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8" name="Text Box 27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9" name="Text Box 27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80" name="Text Box 27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81" name="Text Box 27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2" name="Text Box 27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3" name="Text Box 28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84" name="Text Box 28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5" name="Text Box 28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6" name="Text Box 28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87" name="Text Box 28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8" name="Text Box 28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9" name="Text Box 28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90" name="Text Box 28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1" name="Text Box 2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2" name="Text Box 28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93" name="Text Box 29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4" name="Text Box 29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5" name="Text Box 29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96" name="Text Box 29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7" name="Text Box 29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8" name="Text Box 29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99" name="Text Box 29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00" name="Text Box 297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1" name="Text Box 298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2" name="Text Box 299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03" name="Text Box 300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4" name="Text Box 30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5" name="Text Box 30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06" name="Text Box 30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7" name="Text Box 30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8" name="Text Box 305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09" name="Text Box 30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10" name="Text Box 30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11" name="Text Box 30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2" name="Text Box 30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3" name="Text Box 31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4" name="Text Box 3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5" name="Text Box 31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6" name="Text Box 31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7" name="Text Box 31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8" name="Text Box 31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9" name="Text Box 31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0" name="Text Box 31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1" name="Text Box 31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2" name="Text Box 319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3" name="Text Box 320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4" name="Text Box 32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5" name="Text Box 32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6" name="Text Box 32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7" name="Text Box 32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8" name="Text Box 32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9" name="Text Box 32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0" name="Text Box 32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1" name="Text Box 32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2" name="Text Box 32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3" name="Text Box 33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4" name="Text Box 33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5" name="Text Box 33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6" name="Text Box 33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7" name="Text Box 33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8" name="Text Box 335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39" name="Text Box 33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619250" y="90830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40" name="Text Box 33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1" name="Text Box 33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2" name="Text Box 339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43" name="Text Box 340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4" name="Text Box 34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5" name="Text Box 34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46" name="Text Box 34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7" name="Text Box 34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8" name="Text Box 345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49" name="Text Box 346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0" name="Text Box 34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1" name="Text Box 34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2" name="Text Box 34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3" name="Text Box 35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4" name="Text Box 35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5" name="Text Box 35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6" name="Text Box 35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7" name="Text Box 35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8" name="Text Box 355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9" name="Text Box 356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0" name="Text Box 35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1" name="Text Box 358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2" name="Text Box 359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3" name="Text Box 36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4" name="Text Box 36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5" name="Text Box 36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6" name="Text Box 36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7" name="Text Box 36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8" name="Text Box 36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9" name="Text Box 36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0" name="Text Box 367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1" name="Text Box 36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2" name="Text Box 369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3" name="Text Box 370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4" name="Text Box 37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5" name="Text Box 37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76" name="Text Box 37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277" name="Text Box 37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78" name="Text Box 37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79" name="Text Box 37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280" name="Text Box 37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81" name="Text Box 37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82" name="Text Box 37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283" name="Text Box 38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84" name="Text Box 38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85" name="Text Box 38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86" name="Text Box 38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87" name="Text Box 38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88" name="Text Box 38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89" name="Text Box 38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0" name="Text Box 38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1" name="Text Box 38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2" name="Text Box 38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3" name="Text Box 39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4" name="Text Box 39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5" name="Text Box 39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6" name="Text Box 39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7" name="Text Box 39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8" name="Text Box 39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9" name="Text Box 39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0" name="Text Box 39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1" name="Text Box 39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2" name="Text Box 39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3" name="Text Box 40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4" name="Text Box 40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5" name="Text Box 40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6" name="Text Box 40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7" name="Text Box 40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10" name="Text Box 40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11" name="Text Box 40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12" name="Text Box 40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313" name="Text Box 41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14" name="Text Box 4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15" name="Text Box 41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16" name="Text Box 41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17" name="Text Box 41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18" name="Text Box 41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19" name="Text Box 416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20" name="Text Box 417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21" name="Text Box 41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22" name="Text Box 419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3" name="Text Box 420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4" name="Text Box 42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5" name="Text Box 42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6" name="Text Box 423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7" name="Text Box 42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8" name="Text Box 42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9" name="Text Box 42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0" name="Text Box 42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1" name="Text Box 42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2" name="Text Box 42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3" name="Text Box 43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4" name="Text Box 43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5" name="Text Box 43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6" name="Text Box 43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7" name="Text Box 43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8" name="Text Box 43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9" name="Text Box 43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0" name="Text Box 43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1" name="Text Box 43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2" name="Text Box 43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3" name="Text Box 44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4" name="Text Box 44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5" name="Text Box 44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6" name="Text Box 44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7" name="Text Box 44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8" name="Text Box 44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9" name="Text Box 44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50" name="Text Box 44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1" name="Text Box 44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2" name="Text Box 44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53" name="Text Box 450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4" name="Text Box 45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5" name="Text Box 45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56" name="Text Box 45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7" name="Text Box 45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8" name="Text Box 45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59" name="Text Box 45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60" name="Text Box 45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1" name="Text Box 45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2" name="Text Box 459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63" name="Text Box 46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4" name="Text Box 46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5" name="Text Box 46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66" name="Text Box 46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7" name="Text Box 46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8" name="Text Box 46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69" name="Text Box 46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70" name="Text Box 46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1" name="Text Box 46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2" name="Text Box 46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73" name="Text Box 47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4" name="Text Box 47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5" name="Text Box 47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76" name="Text Box 47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7" name="Text Box 47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8" name="Text Box 47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79" name="Text Box 47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0" name="Text Box 47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1" name="Text Box 47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82" name="Text Box 479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3" name="Text Box 48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4" name="Text Box 48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85" name="Text Box 48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6" name="Text Box 483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7" name="Text Box 48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88" name="Text Box 48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89" name="Text Box 48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0" name="Text Box 48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1" name="Text Box 48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92" name="Text Box 489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3" name="Text Box 49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4" name="Text Box 49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95" name="Text Box 49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6" name="Text Box 49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7" name="Text Box 49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98" name="Text Box 49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99" name="Text Box 49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0" name="Text Box 49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1" name="Text Box 49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402" name="Text Box 499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3" name="Text Box 50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4" name="Text Box 50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405" name="Text Box 50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6" name="Text Box 50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7" name="Text Box 50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408" name="Text Box 50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9" name="Text Box 50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0" name="Text Box 50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11" name="Text Box 50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2" name="Text Box 50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3" name="Text Box 51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14" name="Text Box 5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5" name="Text Box 51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6" name="Text Box 51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17" name="Text Box 51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18" name="Text Box 51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9" name="Text Box 51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0" name="Text Box 51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21" name="Text Box 51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2" name="Text Box 51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3" name="Text Box 52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24" name="Text Box 52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5" name="Text Box 52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6" name="Text Box 52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27" name="Text Box 52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28" name="Text Box 52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9" name="Text Box 52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0" name="Text Box 52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31" name="Text Box 52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2" name="Text Box 52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3" name="Text Box 53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34" name="Text Box 53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5" name="Text Box 53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6" name="Text Box 53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37" name="Text Box 53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38" name="Text Box 53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9" name="Text Box 53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0" name="Text Box 53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41" name="Text Box 53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2" name="Text Box 53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3" name="Text Box 54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44" name="Text Box 54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5" name="Text Box 54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6" name="Text Box 54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47" name="Text Box 54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8" name="Text Box 545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9" name="Text Box 54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50" name="Text Box 54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1" name="Text Box 54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2" name="Text Box 549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53" name="Text Box 55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54" name="Text Box 55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5" name="Text Box 55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6" name="Text Box 55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57" name="Text Box 55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8" name="Text Box 55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9" name="Text Box 55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60" name="Text Box 55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1" name="Text Box 55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2" name="Text Box 55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63" name="Text Box 56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64" name="Text Box 56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5" name="Text Box 56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6" name="Text Box 56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67" name="Text Box 56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8" name="Text Box 56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9" name="Text Box 56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70" name="Text Box 567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1" name="Text Box 56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2" name="Text Box 56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73" name="Text Box 57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74" name="Text Box 57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5" name="Text Box 57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6" name="Text Box 57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77" name="Text Box 57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8" name="Text Box 57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9" name="Text Box 57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80" name="Text Box 57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1" name="Text Box 57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2" name="Text Box 57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83" name="Text Box 58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4" name="Text Box 58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5" name="Text Box 58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86" name="Text Box 58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7" name="Text Box 58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8" name="Text Box 58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89" name="Text Box 58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90" name="Text Box 58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1" name="Text Box 58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2" name="Text Box 58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93" name="Text Box 59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4" name="Text Box 59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5" name="Text Box 59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96" name="Text Box 59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7" name="Text Box 59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8" name="Text Box 59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99" name="Text Box 59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00" name="Text Box 597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1" name="Text Box 59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2" name="Text Box 599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03" name="Text Box 60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4" name="Text Box 60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5" name="Text Box 60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06" name="Text Box 603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7" name="Text Box 60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8" name="Text Box 60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09" name="Text Box 60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10" name="Text Box 607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1" name="Text Box 608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2" name="Text Box 60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13" name="Text Box 61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4" name="Text Box 61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5" name="Text Box 61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16" name="Text Box 61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7" name="Text Box 61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8" name="Text Box 61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19" name="Text Box 61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0" name="Text Box 61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1" name="Text Box 61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22" name="Text Box 61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3" name="Text Box 62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4" name="Text Box 62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25" name="Text Box 62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26" name="Text Box 62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7" name="Text Box 62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8" name="Text Box 62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29" name="Text Box 62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0" name="Text Box 627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1" name="Text Box 628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32" name="Text Box 629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3" name="Text Box 63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4" name="Text Box 63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35" name="Text Box 63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36" name="Text Box 63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7" name="Text Box 63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8" name="Text Box 63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39" name="Text Box 63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0" name="Text Box 63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1" name="Text Box 63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42" name="Text Box 639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3" name="Text Box 64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4" name="Text Box 64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45" name="Text Box 64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6" name="Text Box 643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7" name="Text Box 644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48" name="Text Box 64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9" name="Text Box 646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0" name="Text Box 647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51" name="Text Box 648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2" name="Text Box 649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3" name="Text Box 65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54" name="Text Box 65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55" name="Text Box 65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6" name="Text Box 65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7" name="Text Box 654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58" name="Text Box 655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9" name="Text Box 656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0" name="Text Box 657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61" name="Text Box 658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2" name="Text Box 659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3" name="Text Box 66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64" name="Text Box 66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5" name="Text Box 66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6" name="Text Box 663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67" name="Text Box 664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8" name="Text Box 665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9" name="Text Box 666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70" name="Text Box 667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1" name="Text Box 668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2" name="Text Box 669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73" name="Text Box 67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74" name="Text Box 67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5" name="Text Box 67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6" name="Text Box 67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77" name="Text Box 674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8" name="Text Box 675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9" name="Text Box 676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80" name="Text Box 677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1" name="Text Box 678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2" name="Text Box 679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83" name="Text Box 68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4" name="Text Box 68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5" name="Text Box 682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86" name="Text Box 683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7" name="Text Box 684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8" name="Text Box 685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89" name="Text Box 686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0" name="Text Box 687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1" name="Text Box 688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92" name="Text Box 689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93" name="Text Box 69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4" name="Text Box 69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5" name="Text Box 69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96" name="Text Box 693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7" name="Text Box 69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8" name="Text Box 69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99" name="Text Box 696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0" name="Text Box 697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1" name="Text Box 698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02" name="Text Box 699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03" name="Text Box 70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4" name="Text Box 70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5" name="Text Box 70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06" name="Text Box 703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7" name="Text Box 704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8" name="Text Box 705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09" name="Text Box 706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10" name="Text Box 707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1" name="Text Box 708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2" name="Text Box 709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13" name="Text Box 71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4" name="Text Box 71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5" name="Text Box 71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16" name="Text Box 713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7" name="Text Box 714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8" name="Text Box 715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19" name="Text Box 716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20" name="Text Box 717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1" name="Text Box 718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2" name="Text Box 71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23" name="Text Box 72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4" name="Text Box 72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5" name="Text Box 7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26" name="Text Box 7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27" name="Text Box 724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8" name="Text Box 725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9" name="Text Box 726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30" name="Text Box 727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1" name="Text Box 728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2" name="Text Box 729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33" name="Text Box 73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4" name="Text Box 73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5" name="Text Box 73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36" name="Text Box 73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37" name="Text Box 73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8" name="Text Box 73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9" name="Text Box 73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40" name="Text Box 737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1" name="Text Box 738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2" name="Text Box 739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43" name="Text Box 74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44" name="Text Box 74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5" name="Text Box 742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6" name="Text Box 743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47" name="Text Box 744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8" name="Text Box 745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9" name="Text Box 746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50" name="Text Box 747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1" name="Text Box 748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2" name="Text Box 749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53" name="Text Box 75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4" name="Text Box 75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5" name="Text Box 75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56" name="Text Box 75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7" name="Text Box 75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8" name="Text Box 755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59" name="Text Box 756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0" name="Text Box 757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1" name="Text Box 758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62" name="Text Box 759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63" name="Text Box 76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4" name="Text Box 76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5" name="Text Box 762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66" name="Text Box 763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7" name="Text Box 764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8" name="Text Box 765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69" name="Text Box 766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0" name="Text Box 767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1" name="Text Box 768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72" name="Text Box 769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3" name="Text Box 77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4" name="Text Box 77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75" name="Text Box 77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6" name="Text Box 773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7" name="Text Box 77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78" name="Text Box 77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9" name="Text Box 776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0" name="Text Box 777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81" name="Text Box 778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82" name="Text Box 77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3" name="Text Box 78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4" name="Text Box 78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85" name="Text Box 78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6" name="Text Box 78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7" name="Text Box 78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88" name="Text Box 78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9" name="Text Box 786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0" name="Text Box 787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91" name="Text Box 78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2" name="Text Box 78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3" name="Text Box 79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94" name="Text Box 79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5" name="Text Box 79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6" name="Text Box 79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97" name="Text Box 79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8" name="Text Box 79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9" name="Text Box 796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00" name="Text Box 797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01" name="Text Box 79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2" name="Text Box 799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3" name="Text Box 80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04" name="Text Box 80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5" name="Text Box 80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6" name="Text Box 803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07" name="Text Box 80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8" name="Text Box 805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9" name="Text Box 806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10" name="Text Box 80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1" name="Text Box 808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2" name="Text Box 80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13" name="Text Box 81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4" name="Text Box 81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5" name="Text Box 81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16" name="Text Box 81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7" name="Text Box 81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8" name="Text Box 815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19" name="Text Box 816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20" name="Text Box 81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1" name="Text Box 81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2" name="Text Box 819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23" name="Text Box 82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4" name="Text Box 82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5" name="Text Box 822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26" name="Text Box 82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7" name="Text Box 824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8" name="Text Box 825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29" name="Text Box 82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0" name="Text Box 82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1" name="Text Box 82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32" name="Text Box 829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3" name="Text Box 83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4" name="Text Box 83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35" name="Text Box 83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6" name="Text Box 83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7" name="Text Box 83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38" name="Text Box 835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39" name="Text Box 836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0" name="Text Box 837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1" name="Text Box 838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42" name="Text Box 83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3" name="Text Box 84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4" name="Text Box 84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45" name="Text Box 84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6" name="Text Box 84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7" name="Text Box 84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48" name="Text Box 84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9" name="Text Box 846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0" name="Text Box 847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51" name="Text Box 84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2" name="Text Box 849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3" name="Text Box 85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54" name="Text Box 85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5" name="Text Box 85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6" name="Text Box 85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57" name="Text Box 85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58" name="Text Box 855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9" name="Text Box 856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0" name="Text Box 857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61" name="Text Box 858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2" name="Text Box 859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3" name="Text Box 86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64" name="Text Box 86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5" name="Text Box 862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6" name="Text Box 86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67" name="Text Box 864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8" name="Text Box 865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9" name="Text Box 866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70" name="Text Box 867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619250" y="91163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781050</xdr:colOff>
      <xdr:row>13</xdr:row>
      <xdr:rowOff>38100</xdr:rowOff>
    </xdr:to>
    <xdr:sp macro="" textlink="">
      <xdr:nvSpPr>
        <xdr:cNvPr id="771" name="Text Box 868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2590800</xdr:colOff>
      <xdr:row>13</xdr:row>
      <xdr:rowOff>0</xdr:rowOff>
    </xdr:from>
    <xdr:to>
      <xdr:col>1</xdr:col>
      <xdr:colOff>2590800</xdr:colOff>
      <xdr:row>13</xdr:row>
      <xdr:rowOff>38100</xdr:rowOff>
    </xdr:to>
    <xdr:sp macro="" textlink="">
      <xdr:nvSpPr>
        <xdr:cNvPr id="772" name="Text Box 86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3733800</xdr:colOff>
      <xdr:row>19</xdr:row>
      <xdr:rowOff>0</xdr:rowOff>
    </xdr:from>
    <xdr:to>
      <xdr:col>1</xdr:col>
      <xdr:colOff>3733800</xdr:colOff>
      <xdr:row>19</xdr:row>
      <xdr:rowOff>38100</xdr:rowOff>
    </xdr:to>
    <xdr:sp macro="" textlink="">
      <xdr:nvSpPr>
        <xdr:cNvPr id="773" name="Text Box 87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4317206" y="2570559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75" name="Text Box 10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76" name="Text Box 10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77" name="Text Box 10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78" name="Text Box 104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79" name="Text Box 10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80" name="Text Box 106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81" name="Text Box 10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82" name="Text Box 10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83" name="Text Box 109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84" name="Text Box 11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85" name="Text Box 11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86" name="Text Box 11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87" name="Text Box 11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88" name="Text Box 114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90" name="Text Box 116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91" name="Text Box 117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92" name="Text Box 118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93" name="Text Box 119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94" name="Text Box 12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95" name="Text Box 12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96" name="Text Box 12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97" name="Text Box 12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98" name="Text Box 124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99" name="Text Box 125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00" name="Text Box 126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01" name="Text Box 127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02" name="Text Box 128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03" name="Text Box 129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162204"/>
    <xdr:sp macro="" textlink="">
      <xdr:nvSpPr>
        <xdr:cNvPr id="804" name="Text Box 13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805" name="Text Box 13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06" name="Text Box 13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07" name="Text Box 13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808" name="Text Box 134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09" name="Text Box 135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10" name="Text Box 136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811" name="Text Box 137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12" name="Text Box 138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13" name="Text Box 139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814" name="Text Box 14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15" name="Text Box 14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16" name="Text Box 14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817" name="Text Box 14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18" name="Text Box 144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19" name="Text Box 145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820" name="Text Box 146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821" name="Text Box 147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22" name="Text Box 148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23" name="Text Box 149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824" name="Text Box 15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25" name="Text Box 15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26" name="Text Box 152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827" name="Text Box 15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28" name="Text Box 154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29" name="Text Box 155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830" name="Text Box 156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31" name="Text Box 157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32" name="Text Box 158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833" name="Text Box 159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34" name="Text Box 16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35" name="Text Box 16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836" name="Text Box 162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837" name="Text Box 16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38" name="Text Box 164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39" name="Text Box 165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840" name="Text Box 166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41" name="Text Box 167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42" name="Text Box 168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843" name="Text Box 169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44" name="Text Box 17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45" name="Text Box 17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846" name="Text Box 172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47" name="Text Box 17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48" name="Text Box 174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849" name="Text Box 175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50" name="Text Box 176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51" name="Text Box 177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852" name="Text Box 178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53" name="Text Box 179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54" name="Text Box 18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55" name="Text Box 18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56" name="Text Box 182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57" name="Text Box 18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58" name="Text Box 184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59" name="Text Box 185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60" name="Text Box 186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61" name="Text Box 187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62" name="Text Box 188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63" name="Text Box 189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64" name="Text Box 19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65" name="Text Box 19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66" name="Text Box 192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67" name="Text Box 19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68" name="Text Box 194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69" name="Text Box 195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70" name="Text Box 196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71" name="Text Box 197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72" name="Text Box 198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73" name="Text Box 199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74" name="Text Box 20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75" name="Text Box 20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76" name="Text Box 202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77" name="Text Box 20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78" name="Text Box 204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79" name="Text Box 205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80" name="Text Box 206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881" name="Text Box 20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882" name="Text Box 20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883" name="Text Box 209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84" name="Text Box 21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85" name="Text Box 21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886" name="Text Box 21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87" name="Text Box 21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88" name="Text Box 214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889" name="Text Box 215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90" name="Text Box 216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91" name="Text Box 217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892" name="Text Box 218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93" name="Text Box 219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94" name="Text Box 22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895" name="Text Box 22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96" name="Text Box 22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97" name="Text Box 22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898" name="Text Box 224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899" name="Text Box 225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00" name="Text Box 226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901" name="Text Box 227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902" name="Text Box 228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03" name="Text Box 229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04" name="Text Box 23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905" name="Text Box 23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06" name="Text Box 232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07" name="Text Box 23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908" name="Text Box 234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09" name="Text Box 235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10" name="Text Box 236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911" name="Text Box 237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912" name="Text Box 238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13" name="Text Box 239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14" name="Text Box 24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915" name="Text Box 24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16" name="Text Box 242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17" name="Text Box 24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918" name="Text Box 244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19" name="Text Box 245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20" name="Text Box 246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921" name="Text Box 247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922" name="Text Box 248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23" name="Text Box 249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24" name="Text Box 25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925" name="Text Box 25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26" name="Text Box 252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27" name="Text Box 25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928" name="Text Box 254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29" name="Text Box 255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30" name="Text Box 256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931" name="Text Box 257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32" name="Text Box 258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33" name="Text Box 259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34" name="Text Box 26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35" name="Text Box 26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36" name="Text Box 262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37" name="Text Box 263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38" name="Text Box 264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39" name="Text Box 265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40" name="Text Box 266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41" name="Text Box 267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942" name="Text Box 268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43" name="Text Box 26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44" name="Text Box 27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945" name="Text Box 27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46" name="Text Box 27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948" name="Text Box 27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49" name="Text Box 27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50" name="Text Box 27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951" name="Text Box 27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52" name="Text Box 27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53" name="Text Box 27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54" name="Text Box 28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55" name="Text Box 28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56" name="Text Box 282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57" name="Text Box 28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58" name="Text Box 284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59" name="Text Box 285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60" name="Text Box 286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61" name="Text Box 287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62" name="Text Box 28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63" name="Text Box 289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64" name="Text Box 29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65" name="Text Box 29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66" name="Text Box 292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67" name="Text Box 29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68" name="Text Box 294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69" name="Text Box 295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70" name="Text Box 296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71" name="Text Box 297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72" name="Text Box 29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73" name="Text Box 299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74" name="Text Box 30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75" name="Text Box 30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76" name="Text Box 302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77" name="Text Box 30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78" name="Text Box 304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79" name="Text Box 305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980" name="Text Box 30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81" name="Text Box 307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982" name="Text Box 30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83" name="Text Box 30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84" name="Text Box 31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85" name="Text Box 31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86" name="Text Box 31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87" name="Text Box 31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88" name="Text Box 31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89" name="Text Box 31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90" name="Text Box 316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91" name="Text Box 317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92" name="Text Box 31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93" name="Text Box 319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94" name="Text Box 32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95" name="Text Box 32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96" name="Text Box 322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97" name="Text Box 32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98" name="Text Box 324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999" name="Text Box 325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00" name="Text Box 326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01" name="Text Box 327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02" name="Text Box 328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03" name="Text Box 329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04" name="Text Box 33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05" name="Text Box 33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06" name="Text Box 332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07" name="Text Box 33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08" name="Text Box 334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09" name="Text Box 335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010" name="Text Box 336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011" name="Text Box 33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12" name="Text Box 33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13" name="Text Box 339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014" name="Text Box 34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15" name="Text Box 34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16" name="Text Box 342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017" name="Text Box 343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18" name="Text Box 344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19" name="Text Box 345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20" name="Text Box 346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21" name="Text Box 347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22" name="Text Box 348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23" name="Text Box 349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24" name="Text Box 35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25" name="Text Box 35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26" name="Text Box 35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27" name="Text Box 35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28" name="Text Box 35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29" name="Text Box 35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30" name="Text Box 35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31" name="Text Box 35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32" name="Text Box 35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33" name="Text Box 35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34" name="Text Box 36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35" name="Text Box 36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36" name="Text Box 36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37" name="Text Box 36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38" name="Text Box 36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39" name="Text Box 36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40" name="Text Box 36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41" name="Text Box 36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42" name="Text Box 36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43" name="Text Box 369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44" name="Text Box 37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45" name="Text Box 37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46" name="Text Box 372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047" name="Text Box 373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048" name="Text Box 37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49" name="Text Box 37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50" name="Text Box 37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051" name="Text Box 37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52" name="Text Box 37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53" name="Text Box 37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054" name="Text Box 38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55" name="Text Box 38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56" name="Text Box 382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57" name="Text Box 383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58" name="Text Box 384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59" name="Text Box 38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60" name="Text Box 38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61" name="Text Box 38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62" name="Text Box 38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63" name="Text Box 38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64" name="Text Box 39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65" name="Text Box 39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66" name="Text Box 39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67" name="Text Box 39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68" name="Text Box 39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69" name="Text Box 395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70" name="Text Box 396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71" name="Text Box 397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72" name="Text Box 398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73" name="Text Box 399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74" name="Text Box 400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75" name="Text Box 40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76" name="Text Box 402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77" name="Text Box 403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78" name="Text Box 404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79" name="Text Box 405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80" name="Text Box 406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81" name="Text Box 407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82" name="Text Box 40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83" name="Text Box 40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084" name="Text Box 4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085" name="Text Box 4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86" name="Text Box 4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87" name="Text Box 41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088" name="Text Box 41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89" name="Text Box 41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90" name="Text Box 41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091" name="Text Box 417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92" name="Text Box 418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093" name="Text Box 419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94" name="Text Box 420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95" name="Text Box 42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96" name="Text Box 422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97" name="Text Box 423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98" name="Text Box 424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099" name="Text Box 425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00" name="Text Box 426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01" name="Text Box 42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02" name="Text Box 428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03" name="Text Box 429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04" name="Text Box 430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05" name="Text Box 43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06" name="Text Box 432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07" name="Text Box 433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08" name="Text Box 434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09" name="Text Box 43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10" name="Text Box 436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11" name="Text Box 437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12" name="Text Box 438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13" name="Text Box 439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14" name="Text Box 440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15" name="Text Box 44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16" name="Text Box 44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17" name="Text Box 44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18" name="Text Box 44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19" name="Text Box 44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1120" name="Text Box 44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21" name="Text Box 44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22" name="Text Box 44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23" name="Text Box 44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24" name="Text Box 45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25" name="Text Box 45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26" name="Text Box 45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27" name="Text Box 45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28" name="Text Box 45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29" name="Text Box 45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30" name="Text Box 45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31" name="Text Box 45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32" name="Text Box 45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33" name="Text Box 459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34" name="Text Box 460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35" name="Text Box 46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36" name="Text Box 46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37" name="Text Box 46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38" name="Text Box 464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39" name="Text Box 465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40" name="Text Box 466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41" name="Text Box 46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42" name="Text Box 468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52" name="Text Box 47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53" name="Text Box 479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54" name="Text Box 48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55" name="Text Box 48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56" name="Text Box 48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57" name="Text Box 48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58" name="Text Box 484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59" name="Text Box 485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60" name="Text Box 486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61" name="Text Box 48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62" name="Text Box 48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63" name="Text Box 489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64" name="Text Box 49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65" name="Text Box 49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66" name="Text Box 49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67" name="Text Box 49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68" name="Text Box 494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69" name="Text Box 49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70" name="Text Box 49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71" name="Text Box 49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72" name="Text Box 49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73" name="Text Box 49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74" name="Text Box 50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75" name="Text Box 50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76" name="Text Box 50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77" name="Text Box 50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78" name="Text Box 50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1179" name="Text Box 505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80" name="Text Box 506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81" name="Text Box 507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82" name="Text Box 508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83" name="Text Box 509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84" name="Text Box 51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85" name="Text Box 51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86" name="Text Box 51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87" name="Text Box 51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88" name="Text Box 514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89" name="Text Box 515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90" name="Text Box 516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91" name="Text Box 51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92" name="Text Box 518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93" name="Text Box 519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94" name="Text Box 520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95" name="Text Box 52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96" name="Text Box 522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197" name="Text Box 52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98" name="Text Box 524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199" name="Text Box 525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00" name="Text Box 526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01" name="Text Box 527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202" name="Text Box 528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03" name="Text Box 52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04" name="Text Box 53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205" name="Text Box 53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06" name="Text Box 532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07" name="Text Box 53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208" name="Text Box 53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09" name="Text Box 53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10" name="Text Box 53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11" name="Text Box 53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12" name="Text Box 53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13" name="Text Box 53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14" name="Text Box 54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15" name="Text Box 54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16" name="Text Box 54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17" name="Text Box 54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18" name="Text Box 544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19" name="Text Box 545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20" name="Text Box 546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21" name="Text Box 547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22" name="Text Box 548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23" name="Text Box 549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24" name="Text Box 550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25" name="Text Box 55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26" name="Text Box 552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27" name="Text Box 55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28" name="Text Box 554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29" name="Text Box 555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30" name="Text Box 556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31" name="Text Box 557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32" name="Text Box 558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33" name="Text Box 559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34" name="Text Box 560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35" name="Text Box 56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36" name="Text Box 562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37" name="Text Box 56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38" name="Text Box 564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39" name="Text Box 565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40" name="Text Box 566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41" name="Text Box 567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42" name="Text Box 568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43" name="Text Box 569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44" name="Text Box 570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45" name="Text Box 57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46" name="Text Box 572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47" name="Text Box 573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48" name="Text Box 574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49" name="Text Box 575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50" name="Text Box 576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51" name="Text Box 5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52" name="Text Box 5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53" name="Text Box 579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54" name="Text Box 580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55" name="Text Box 58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56" name="Text Box 58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57" name="Text Box 58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58" name="Text Box 584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59" name="Text Box 585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60" name="Text Box 586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61" name="Text Box 587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62" name="Text Box 588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63" name="Text Box 589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64" name="Text Box 59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65" name="Text Box 59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66" name="Text Box 59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67" name="Text Box 59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68" name="Text Box 594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69" name="Text Box 59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70" name="Text Box 596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71" name="Text Box 59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72" name="Text Box 59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73" name="Text Box 599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74" name="Text Box 600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75" name="Text Box 60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76" name="Text Box 60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77" name="Text Box 60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78" name="Text Box 60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79" name="Text Box 60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280" name="Text Box 606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281" name="Text Box 607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82" name="Text Box 608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83" name="Text Box 609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284" name="Text Box 610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85" name="Text Box 61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86" name="Text Box 612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287" name="Text Box 61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88" name="Text Box 614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89" name="Text Box 615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290" name="Text Box 616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91" name="Text Box 617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92" name="Text Box 618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293" name="Text Box 619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94" name="Text Box 620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95" name="Text Box 62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296" name="Text Box 62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297" name="Text Box 62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98" name="Text Box 624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299" name="Text Box 62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300" name="Text Box 62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01" name="Text Box 62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02" name="Text Box 62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303" name="Text Box 62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04" name="Text Box 63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05" name="Text Box 63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306" name="Text Box 63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307" name="Text Box 63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08" name="Text Box 63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09" name="Text Box 635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310" name="Text Box 636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11" name="Text Box 637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12" name="Text Box 638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313" name="Text Box 639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14" name="Text Box 640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15" name="Text Box 64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1316" name="Text Box 642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17" name="Text Box 64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18" name="Text Box 644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19" name="Text Box 645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20" name="Text Box 646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21" name="Text Box 64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22" name="Text Box 64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23" name="Text Box 64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24" name="Text Box 65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25" name="Text Box 65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26" name="Text Box 65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27" name="Text Box 65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28" name="Text Box 65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29" name="Text Box 65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30" name="Text Box 65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31" name="Text Box 65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32" name="Text Box 65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33" name="Text Box 659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34" name="Text Box 660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35" name="Text Box 66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36" name="Text Box 662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37" name="Text Box 66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38" name="Text Box 664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39" name="Text Box 665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40" name="Text Box 666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41" name="Text Box 667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42" name="Text Box 668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43" name="Text Box 669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44" name="Text Box 67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45" name="Text Box 67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46" name="Text Box 672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47" name="Text Box 67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48" name="Text Box 674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49" name="Text Box 675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50" name="Text Box 676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51" name="Text Box 677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52" name="Text Box 678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53" name="Text Box 679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54" name="Text Box 680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55" name="Text Box 68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56" name="Text Box 682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357" name="Text Box 68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58" name="Text Box 684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59" name="Text Box 685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360" name="Text Box 686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61" name="Text Box 687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62" name="Text Box 688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363" name="Text Box 689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364" name="Text Box 69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65" name="Text Box 69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66" name="Text Box 692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367" name="Text Box 69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68" name="Text Box 694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69" name="Text Box 695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370" name="Text Box 696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71" name="Text Box 69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72" name="Text Box 69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373" name="Text Box 699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74" name="Text Box 700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75" name="Text Box 70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76" name="Text Box 702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77" name="Text Box 70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78" name="Text Box 704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79" name="Text Box 705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80" name="Text Box 706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81" name="Text Box 707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82" name="Text Box 708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83" name="Text Box 709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84" name="Text Box 71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85" name="Text Box 71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86" name="Text Box 712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87" name="Text Box 71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88" name="Text Box 714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89" name="Text Box 715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390" name="Text Box 71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91" name="Text Box 71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92" name="Text Box 71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93" name="Text Box 71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94" name="Text Box 72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95" name="Text Box 72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96" name="Text Box 72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97" name="Text Box 72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398" name="Text Box 72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399" name="Text Box 72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00" name="Text Box 72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01" name="Text Box 72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02" name="Text Box 72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03" name="Text Box 72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04" name="Text Box 73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05" name="Text Box 73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06" name="Text Box 73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07" name="Text Box 73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08" name="Text Box 73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09" name="Text Box 73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10" name="Text Box 73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11" name="Text Box 73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12" name="Text Box 73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13" name="Text Box 73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14" name="Text Box 74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15" name="Text Box 74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16" name="Text Box 74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17" name="Text Box 74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18" name="Text Box 74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19" name="Text Box 74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20" name="Text Box 74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21" name="Text Box 74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22" name="Text Box 74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23" name="Text Box 74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24" name="Text Box 75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25" name="Text Box 75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26" name="Text Box 75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27" name="Text Box 75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28" name="Text Box 75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29" name="Text Box 75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30" name="Text Box 75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31" name="Text Box 75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32" name="Text Box 75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33" name="Text Box 75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34" name="Text Box 76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35" name="Text Box 76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36" name="Text Box 76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37" name="Text Box 76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38" name="Text Box 76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39" name="Text Box 76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40" name="Text Box 76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41" name="Text Box 76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42" name="Text Box 76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43" name="Text Box 769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44" name="Text Box 77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45" name="Text Box 77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46" name="Text Box 77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47" name="Text Box 77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48" name="Text Box 774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49" name="Text Box 775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50" name="Text Box 776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51" name="Text Box 777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52" name="Text Box 778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53" name="Text Box 779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54" name="Text Box 780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55" name="Text Box 78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56" name="Text Box 78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57" name="Text Box 78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58" name="Text Box 784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59" name="Text Box 785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60" name="Text Box 786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61" name="Text Box 787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62" name="Text Box 788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63" name="Text Box 789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64" name="Text Box 79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65" name="Text Box 79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66" name="Text Box 79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67" name="Text Box 79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68" name="Text Box 79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69" name="Text Box 79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70" name="Text Box 79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71" name="Text Box 79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72" name="Text Box 79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73" name="Text Box 79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74" name="Text Box 80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75" name="Text Box 80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76" name="Text Box 80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77" name="Text Box 80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78" name="Text Box 804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79" name="Text Box 805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80" name="Text Box 806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481" name="Text Box 807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82" name="Text Box 808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83" name="Text Box 809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84" name="Text Box 81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85" name="Text Box 81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86" name="Text Box 81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87" name="Text Box 81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88" name="Text Box 81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89" name="Text Box 81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90" name="Text Box 81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91" name="Text Box 81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92" name="Text Box 81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93" name="Text Box 81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94" name="Text Box 82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95" name="Text Box 82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96" name="Text Box 82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497" name="Text Box 82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98" name="Text Box 82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499" name="Text Box 82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1500" name="Text Box 82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01" name="Text Box 82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02" name="Text Box 82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503" name="Text Box 82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04" name="Text Box 83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05" name="Text Box 83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506" name="Text Box 83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07" name="Text Box 83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08" name="Text Box 83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509" name="Text Box 83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510" name="Text Box 83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11" name="Text Box 83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12" name="Text Box 83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513" name="Text Box 83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14" name="Text Box 84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15" name="Text Box 84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516" name="Text Box 84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17" name="Text Box 84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18" name="Text Box 84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1519" name="Text Box 84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20" name="Text Box 84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21" name="Text Box 84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522" name="Text Box 84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23" name="Text Box 84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24" name="Text Box 85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525" name="Text Box 85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26" name="Text Box 85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27" name="Text Box 85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528" name="Text Box 85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529" name="Text Box 85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30" name="Text Box 85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31" name="Text Box 85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532" name="Text Box 85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33" name="Text Box 85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34" name="Text Box 860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535" name="Text Box 86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36" name="Text Box 86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37" name="Text Box 86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538" name="Text Box 864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39" name="Text Box 86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40" name="Text Box 86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1541" name="Text Box 86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42" name="Text Box 86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43" name="Text Box 86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1544" name="Text Box 87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45" name="Text Box 10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46" name="Text Box 10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47" name="Text Box 10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48" name="Text Box 10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49" name="Text Box 105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0" name="Text Box 106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1" name="Text Box 107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2" name="Text Box 108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3" name="Text Box 109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4" name="Text Box 110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5" name="Text Box 11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6" name="Text Box 112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7" name="Text Box 113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8" name="Text Box 114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9" name="Text Box 115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0" name="Text Box 116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1" name="Text Box 117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2" name="Text Box 118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3" name="Text Box 11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4" name="Text Box 12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5" name="Text Box 12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6" name="Text Box 12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7" name="Text Box 12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8" name="Text Box 12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9" name="Text Box 12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70" name="Text Box 12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71" name="Text Box 12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72" name="Text Box 12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73" name="Text Box 129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162204"/>
    <xdr:sp macro="" textlink="">
      <xdr:nvSpPr>
        <xdr:cNvPr id="1574" name="Text Box 130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575" name="Text Box 13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76" name="Text Box 13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77" name="Text Box 13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578" name="Text Box 134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79" name="Text Box 135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0" name="Text Box 136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581" name="Text Box 137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2" name="Text Box 138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3" name="Text Box 139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584" name="Text Box 140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5" name="Text Box 14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6" name="Text Box 142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587" name="Text Box 14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8" name="Text Box 14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9" name="Text Box 14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590" name="Text Box 146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591" name="Text Box 147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2" name="Text Box 148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3" name="Text Box 149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594" name="Text Box 150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5" name="Text Box 15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6" name="Text Box 15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597" name="Text Box 15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8" name="Text Box 154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9" name="Text Box 155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600" name="Text Box 156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1" name="Text Box 15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2" name="Text Box 158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03" name="Text Box 159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4" name="Text Box 16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5" name="Text Box 16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606" name="Text Box 162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07" name="Text Box 16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8" name="Text Box 164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9" name="Text Box 165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610" name="Text Box 166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1" name="Text Box 16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2" name="Text Box 168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13" name="Text Box 169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4" name="Text Box 170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5" name="Text Box 17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616" name="Text Box 172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7" name="Text Box 17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8" name="Text Box 174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19" name="Text Box 175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20" name="Text Box 17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21" name="Text Box 17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622" name="Text Box 178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23" name="Text Box 179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24" name="Text Box 180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25" name="Text Box 18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26" name="Text Box 182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27" name="Text Box 183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28" name="Text Box 184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29" name="Text Box 185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0" name="Text Box 186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1" name="Text Box 187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2" name="Text Box 188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3" name="Text Box 189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4" name="Text Box 190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5" name="Text Box 19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6" name="Text Box 192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7" name="Text Box 193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8" name="Text Box 194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9" name="Text Box 19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0" name="Text Box 19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1" name="Text Box 19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2" name="Text Box 19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3" name="Text Box 19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4" name="Text Box 20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5" name="Text Box 20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6" name="Text Box 20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7" name="Text Box 20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50" name="Text Box 206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51" name="Text Box 207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652" name="Text Box 208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53" name="Text Box 209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54" name="Text Box 210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55" name="Text Box 21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56" name="Text Box 212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57" name="Text Box 213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58" name="Text Box 214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59" name="Text Box 215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0" name="Text Box 216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1" name="Text Box 217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62" name="Text Box 218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3" name="Text Box 21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4" name="Text Box 22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65" name="Text Box 22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6" name="Text Box 22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7" name="Text Box 22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68" name="Text Box 22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9" name="Text Box 22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0" name="Text Box 22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71" name="Text Box 22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72" name="Text Box 22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3" name="Text Box 229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4" name="Text Box 230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75" name="Text Box 23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6" name="Text Box 232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7" name="Text Box 233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78" name="Text Box 234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9" name="Text Box 235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0" name="Text Box 236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81" name="Text Box 237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82" name="Text Box 238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3" name="Text Box 239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4" name="Text Box 240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85" name="Text Box 24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6" name="Text Box 242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7" name="Text Box 243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88" name="Text Box 244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9" name="Text Box 245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0" name="Text Box 246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91" name="Text Box 247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92" name="Text Box 248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3" name="Text Box 249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4" name="Text Box 250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95" name="Text Box 25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6" name="Text Box 252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7" name="Text Box 253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98" name="Text Box 254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9" name="Text Box 255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0" name="Text Box 256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701" name="Text Box 257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02" name="Text Box 258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3" name="Text Box 259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4" name="Text Box 260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05" name="Text Box 26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6" name="Text Box 262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7" name="Text Box 263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08" name="Text Box 264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9" name="Text Box 265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0" name="Text Box 266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11" name="Text Box 267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712" name="Text Box 268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3" name="Text Box 269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4" name="Text Box 270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715" name="Text Box 27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6" name="Text Box 272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7" name="Text Box 273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718" name="Text Box 274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9" name="Text Box 275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0" name="Text Box 276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721" name="Text Box 277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22" name="Text Box 278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3" name="Text Box 279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4" name="Text Box 280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25" name="Text Box 28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6" name="Text Box 282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7" name="Text Box 283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28" name="Text Box 284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9" name="Text Box 285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0" name="Text Box 286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31" name="Text Box 287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2" name="Text Box 288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3" name="Text Box 289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34" name="Text Box 290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5" name="Text Box 29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6" name="Text Box 292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37" name="Text Box 293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8" name="Text Box 294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9" name="Text Box 295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40" name="Text Box 296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41" name="Text Box 297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2" name="Text Box 298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3" name="Text Box 299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44" name="Text Box 300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5" name="Text Box 30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6" name="Text Box 302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47" name="Text Box 303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8" name="Text Box 304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9" name="Text Box 305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50" name="Text Box 306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51" name="Text Box 307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52" name="Text Box 308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3" name="Text Box 309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4" name="Text Box 310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5" name="Text Box 31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6" name="Text Box 312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7" name="Text Box 313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8" name="Text Box 314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9" name="Text Box 315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0" name="Text Box 316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1" name="Text Box 317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2" name="Text Box 318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3" name="Text Box 319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4" name="Text Box 32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5" name="Text Box 32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6" name="Text Box 322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7" name="Text Box 32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8" name="Text Box 324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9" name="Text Box 32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0" name="Text Box 32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1" name="Text Box 32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2" name="Text Box 32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3" name="Text Box 32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4" name="Text Box 33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5" name="Text Box 33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6" name="Text Box 33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7" name="Text Box 33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8" name="Text Box 33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9" name="Text Box 335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80" name="Text Box 336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81" name="Text Box 337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2" name="Text Box 338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3" name="Text Box 339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84" name="Text Box 340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5" name="Text Box 34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6" name="Text Box 342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87" name="Text Box 343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8" name="Text Box 344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9" name="Text Box 345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0" name="Text Box 346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1" name="Text Box 347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2" name="Text Box 348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3" name="Text Box 34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4" name="Text Box 35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5" name="Text Box 35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6" name="Text Box 35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7" name="Text Box 35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8" name="Text Box 35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9" name="Text Box 35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0" name="Text Box 35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1" name="Text Box 35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2" name="Text Box 35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3" name="Text Box 359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4" name="Text Box 360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5" name="Text Box 36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6" name="Text Box 362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7" name="Text Box 36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8" name="Text Box 364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9" name="Text Box 365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0" name="Text Box 366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1" name="Text Box 367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2" name="Text Box 368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3" name="Text Box 369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4" name="Text Box 370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5" name="Text Box 37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6" name="Text Box 372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817" name="Text Box 37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818" name="Text Box 374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19" name="Text Box 375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20" name="Text Box 376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821" name="Text Box 377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22" name="Text Box 378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23" name="Text Box 37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824" name="Text Box 38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25" name="Text Box 38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26" name="Text Box 382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27" name="Text Box 38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28" name="Text Box 384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29" name="Text Box 385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0" name="Text Box 386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1" name="Text Box 387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2" name="Text Box 388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3" name="Text Box 389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4" name="Text Box 390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5" name="Text Box 39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6" name="Text Box 392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7" name="Text Box 39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8" name="Text Box 394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9" name="Text Box 395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0" name="Text Box 396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1" name="Text Box 397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2" name="Text Box 398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3" name="Text Box 399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4" name="Text Box 400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5" name="Text Box 40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6" name="Text Box 402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7" name="Text Box 403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8" name="Text Box 404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9" name="Text Box 405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50" name="Text Box 406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51" name="Text Box 407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52" name="Text Box 408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53" name="Text Box 409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854" name="Text Box 410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855" name="Text Box 41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56" name="Text Box 412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57" name="Text Box 413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858" name="Text Box 414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59" name="Text Box 415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60" name="Text Box 416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861" name="Text Box 417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62" name="Text Box 418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63" name="Text Box 419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4" name="Text Box 42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5" name="Text Box 42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6" name="Text Box 42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7" name="Text Box 423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8" name="Text Box 424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9" name="Text Box 425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0" name="Text Box 426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1" name="Text Box 427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2" name="Text Box 428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3" name="Text Box 429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4" name="Text Box 430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5" name="Text Box 43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6" name="Text Box 432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7" name="Text Box 433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8" name="Text Box 434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9" name="Text Box 435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0" name="Text Box 436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1" name="Text Box 437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2" name="Text Box 438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3" name="Text Box 439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4" name="Text Box 440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5" name="Text Box 44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6" name="Text Box 442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7" name="Text Box 443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8" name="Text Box 444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9" name="Text Box 445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90" name="Text Box 446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891" name="Text Box 44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2" name="Text Box 44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3" name="Text Box 449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894" name="Text Box 450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5" name="Text Box 45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6" name="Text Box 452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897" name="Text Box 453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8" name="Text Box 454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9" name="Text Box 455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00" name="Text Box 456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01" name="Text Box 457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2" name="Text Box 458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3" name="Text Box 45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04" name="Text Box 46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5" name="Text Box 46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6" name="Text Box 46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07" name="Text Box 46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8" name="Text Box 46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9" name="Text Box 46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10" name="Text Box 46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11" name="Text Box 46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2" name="Text Box 46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3" name="Text Box 469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14" name="Text Box 470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5" name="Text Box 47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6" name="Text Box 472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17" name="Text Box 473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8" name="Text Box 474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9" name="Text Box 475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20" name="Text Box 476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1" name="Text Box 477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2" name="Text Box 478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23" name="Text Box 479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4" name="Text Box 480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5" name="Text Box 48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26" name="Text Box 482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7" name="Text Box 483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8" name="Text Box 484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29" name="Text Box 485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30" name="Text Box 486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1" name="Text Box 487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2" name="Text Box 488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33" name="Text Box 489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4" name="Text Box 490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5" name="Text Box 49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36" name="Text Box 492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7" name="Text Box 493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8" name="Text Box 494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39" name="Text Box 495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40" name="Text Box 496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1" name="Text Box 497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2" name="Text Box 498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43" name="Text Box 499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4" name="Text Box 500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5" name="Text Box 50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46" name="Text Box 502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7" name="Text Box 503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8" name="Text Box 504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49" name="Text Box 505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0" name="Text Box 506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1" name="Text Box 507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52" name="Text Box 508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3" name="Text Box 509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4" name="Text Box 510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55" name="Text Box 51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6" name="Text Box 512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7" name="Text Box 513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58" name="Text Box 514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59" name="Text Box 515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0" name="Text Box 516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1" name="Text Box 517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62" name="Text Box 518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3" name="Text Box 519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4" name="Text Box 520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65" name="Text Box 52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6" name="Text Box 522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7" name="Text Box 523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68" name="Text Box 524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69" name="Text Box 525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0" name="Text Box 526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1" name="Text Box 527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72" name="Text Box 528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3" name="Text Box 529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4" name="Text Box 530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75" name="Text Box 53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6" name="Text Box 532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7" name="Text Box 533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78" name="Text Box 534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79" name="Text Box 535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0" name="Text Box 536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1" name="Text Box 537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82" name="Text Box 538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3" name="Text Box 539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4" name="Text Box 540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85" name="Text Box 54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6" name="Text Box 542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7" name="Text Box 543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88" name="Text Box 544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9" name="Text Box 545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0" name="Text Box 546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91" name="Text Box 547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2" name="Text Box 548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3" name="Text Box 549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94" name="Text Box 550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95" name="Text Box 55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6" name="Text Box 552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7" name="Text Box 553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98" name="Text Box 554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9" name="Text Box 555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0" name="Text Box 556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01" name="Text Box 55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2" name="Text Box 55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3" name="Text Box 559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04" name="Text Box 560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05" name="Text Box 56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6" name="Text Box 562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7" name="Text Box 563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08" name="Text Box 564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9" name="Text Box 565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0" name="Text Box 566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11" name="Text Box 567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2" name="Text Box 568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3" name="Text Box 569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14" name="Text Box 570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15" name="Text Box 57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6" name="Text Box 572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7" name="Text Box 573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18" name="Text Box 574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9" name="Text Box 575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0" name="Text Box 576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21" name="Text Box 577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2" name="Text Box 578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3" name="Text Box 579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24" name="Text Box 580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5" name="Text Box 58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6" name="Text Box 582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27" name="Text Box 583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8" name="Text Box 584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9" name="Text Box 585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30" name="Text Box 586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31" name="Text Box 587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2" name="Text Box 588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3" name="Text Box 589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34" name="Text Box 590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5" name="Text Box 59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6" name="Text Box 592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37" name="Text Box 593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8" name="Text Box 594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9" name="Text Box 595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40" name="Text Box 596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41" name="Text Box 597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2" name="Text Box 598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3" name="Text Box 599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44" name="Text Box 600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5" name="Text Box 60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6" name="Text Box 602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47" name="Text Box 603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8" name="Text Box 604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9" name="Text Box 605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50" name="Text Box 606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51" name="Text Box 607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2" name="Text Box 608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3" name="Text Box 609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54" name="Text Box 610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5" name="Text Box 61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6" name="Text Box 612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57" name="Text Box 613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8" name="Text Box 614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9" name="Text Box 615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60" name="Text Box 616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1" name="Text Box 617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2" name="Text Box 618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63" name="Text Box 619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4" name="Text Box 620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5" name="Text Box 62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66" name="Text Box 622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67" name="Text Box 623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8" name="Text Box 624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9" name="Text Box 625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70" name="Text Box 626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1" name="Text Box 627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2" name="Text Box 628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73" name="Text Box 629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4" name="Text Box 630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5" name="Text Box 63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76" name="Text Box 632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77" name="Text Box 633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8" name="Text Box 634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9" name="Text Box 635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80" name="Text Box 636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1" name="Text Box 637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2" name="Text Box 638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83" name="Text Box 639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4" name="Text Box 640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5" name="Text Box 64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86" name="Text Box 642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7" name="Text Box 643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8" name="Text Box 644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89" name="Text Box 645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0" name="Text Box 646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1" name="Text Box 647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92" name="Text Box 648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3" name="Text Box 649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4" name="Text Box 650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95" name="Text Box 65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96" name="Text Box 652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7" name="Text Box 653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8" name="Text Box 654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99" name="Text Box 655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0" name="Text Box 656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1" name="Text Box 657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02" name="Text Box 658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3" name="Text Box 659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4" name="Text Box 660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05" name="Text Box 66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6" name="Text Box 662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7" name="Text Box 663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08" name="Text Box 664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9" name="Text Box 665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0" name="Text Box 666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11" name="Text Box 667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2" name="Text Box 668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3" name="Text Box 669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14" name="Text Box 670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15" name="Text Box 67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6" name="Text Box 672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7" name="Text Box 673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18" name="Text Box 674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9" name="Text Box 675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0" name="Text Box 676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21" name="Text Box 677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2" name="Text Box 678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3" name="Text Box 679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24" name="Text Box 680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5" name="Text Box 68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6" name="Text Box 682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27" name="Text Box 683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8" name="Text Box 684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9" name="Text Box 685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30" name="Text Box 686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1" name="Text Box 68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2" name="Text Box 68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33" name="Text Box 689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34" name="Text Box 690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5" name="Text Box 69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6" name="Text Box 692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37" name="Text Box 693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8" name="Text Box 694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9" name="Text Box 695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40" name="Text Box 696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1" name="Text Box 697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2" name="Text Box 698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43" name="Text Box 699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44" name="Text Box 700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5" name="Text Box 70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6" name="Text Box 702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47" name="Text Box 703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8" name="Text Box 704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9" name="Text Box 705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50" name="Text Box 706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51" name="Text Box 707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2" name="Text Box 708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3" name="Text Box 709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54" name="Text Box 710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5" name="Text Box 71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6" name="Text Box 712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57" name="Text Box 713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8" name="Text Box 714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9" name="Text Box 715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60" name="Text Box 716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61" name="Text Box 717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62" name="Text Box 718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63" name="Text Box 719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64" name="Text Box 720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65" name="Text Box 72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66" name="Text Box 722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67" name="Text Box 723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68" name="Text Box 724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69" name="Text Box 725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0" name="Text Box 726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71" name="Text Box 727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2" name="Text Box 728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3" name="Text Box 72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74" name="Text Box 73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5" name="Text Box 73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6" name="Text Box 732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77" name="Text Box 733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78" name="Text Box 734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9" name="Text Box 735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0" name="Text Box 736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81" name="Text Box 737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2" name="Text Box 738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3" name="Text Box 739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84" name="Text Box 740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85" name="Text Box 74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6" name="Text Box 742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7" name="Text Box 743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88" name="Text Box 744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9" name="Text Box 745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0" name="Text Box 746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91" name="Text Box 747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2" name="Text Box 748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3" name="Text Box 749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94" name="Text Box 750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5" name="Text Box 75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6" name="Text Box 752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97" name="Text Box 753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8" name="Text Box 75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9" name="Text Box 755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00" name="Text Box 756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1" name="Text Box 757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2" name="Text Box 758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03" name="Text Box 759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04" name="Text Box 760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5" name="Text Box 76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6" name="Text Box 762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07" name="Text Box 763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8" name="Text Box 76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9" name="Text Box 765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10" name="Text Box 766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1" name="Text Box 767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2" name="Text Box 768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13" name="Text Box 769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4" name="Text Box 770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5" name="Text Box 77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16" name="Text Box 772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7" name="Text Box 773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8" name="Text Box 774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19" name="Text Box 775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0" name="Text Box 776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1" name="Text Box 777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22" name="Text Box 778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23" name="Text Box 779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4" name="Text Box 780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5" name="Text Box 78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26" name="Text Box 782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7" name="Text Box 783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8" name="Text Box 784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29" name="Text Box 785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0" name="Text Box 786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1" name="Text Box 787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32" name="Text Box 788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3" name="Text Box 789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4" name="Text Box 790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35" name="Text Box 79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6" name="Text Box 792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7" name="Text Box 793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38" name="Text Box 794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9" name="Text Box 795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0" name="Text Box 796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41" name="Text Box 79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42" name="Text Box 79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3" name="Text Box 799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4" name="Text Box 800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45" name="Text Box 80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6" name="Text Box 802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7" name="Text Box 803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48" name="Text Box 804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9" name="Text Box 805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0" name="Text Box 806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51" name="Text Box 807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2" name="Text Box 808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3" name="Text Box 809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54" name="Text Box 810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5" name="Text Box 81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6" name="Text Box 812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57" name="Text Box 813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8" name="Text Box 814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9" name="Text Box 815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60" name="Text Box 816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61" name="Text Box 817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2" name="Text Box 818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3" name="Text Box 819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64" name="Text Box 820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5" name="Text Box 82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6" name="Text Box 822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67" name="Text Box 823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8" name="Text Box 824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9" name="Text Box 825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70" name="Text Box 826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1" name="Text Box 827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2" name="Text Box 828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73" name="Text Box 829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4" name="Text Box 830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5" name="Text Box 83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76" name="Text Box 832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7" name="Text Box 833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8" name="Text Box 834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79" name="Text Box 835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80" name="Text Box 836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1" name="Text Box 837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2" name="Text Box 838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83" name="Text Box 839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4" name="Text Box 840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5" name="Text Box 84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86" name="Text Box 842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7" name="Text Box 843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8" name="Text Box 844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89" name="Text Box 845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0" name="Text Box 846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1" name="Text Box 847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292" name="Text Box 848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3" name="Text Box 849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4" name="Text Box 850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295" name="Text Box 85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6" name="Text Box 852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7" name="Text Box 853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298" name="Text Box 854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299" name="Text Box 855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0" name="Text Box 856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1" name="Text Box 857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02" name="Text Box 858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3" name="Text Box 85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4" name="Text Box 86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05" name="Text Box 86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6" name="Text Box 86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7" name="Text Box 86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08" name="Text Box 86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9" name="Text Box 86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10" name="Text Box 86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11" name="Text Box 86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13</xdr:row>
      <xdr:rowOff>0</xdr:rowOff>
    </xdr:from>
    <xdr:ext cx="0" cy="38100"/>
    <xdr:sp macro="" textlink="">
      <xdr:nvSpPr>
        <xdr:cNvPr id="2312" name="Text Box 86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13</xdr:row>
      <xdr:rowOff>0</xdr:rowOff>
    </xdr:from>
    <xdr:ext cx="0" cy="38100"/>
    <xdr:sp macro="" textlink="">
      <xdr:nvSpPr>
        <xdr:cNvPr id="2313" name="Text Box 86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14" name="Text Box 10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15" name="Text Box 10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16" name="Text Box 103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17" name="Text Box 104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18" name="Text Box 105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19" name="Text Box 106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0" name="Text Box 107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1" name="Text Box 108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2" name="Text Box 109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3" name="Text Box 110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4" name="Text Box 11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5" name="Text Box 112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6" name="Text Box 113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7" name="Text Box 114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8" name="Text Box 115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9" name="Text Box 116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0" name="Text Box 117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1" name="Text Box 118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2" name="Text Box 119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3" name="Text Box 120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4" name="Text Box 12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5" name="Text Box 122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6" name="Text Box 123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7" name="Text Box 124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8" name="Text Box 125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9" name="Text Box 126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40" name="Text Box 127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41" name="Text Box 128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42" name="Text Box 129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162204"/>
    <xdr:sp macro="" textlink="">
      <xdr:nvSpPr>
        <xdr:cNvPr id="2343" name="Text Box 130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344" name="Text Box 13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45" name="Text Box 132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46" name="Text Box 133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47" name="Text Box 134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48" name="Text Box 135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49" name="Text Box 136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350" name="Text Box 137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1" name="Text Box 138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2" name="Text Box 139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53" name="Text Box 140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4" name="Text Box 14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5" name="Text Box 142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356" name="Text Box 143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7" name="Text Box 144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8" name="Text Box 145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59" name="Text Box 146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360" name="Text Box 147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1" name="Text Box 148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2" name="Text Box 149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63" name="Text Box 150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4" name="Text Box 15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5" name="Text Box 152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366" name="Text Box 153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7" name="Text Box 154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8" name="Text Box 155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69" name="Text Box 156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0" name="Text Box 157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1" name="Text Box 158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372" name="Text Box 159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3" name="Text Box 160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4" name="Text Box 16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75" name="Text Box 162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76" name="Text Box 163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7" name="Text Box 164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8" name="Text Box 165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79" name="Text Box 166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0" name="Text Box 167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1" name="Text Box 168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82" name="Text Box 169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3" name="Text Box 170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4" name="Text Box 17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85" name="Text Box 172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6" name="Text Box 173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7" name="Text Box 174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88" name="Text Box 175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9" name="Text Box 176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90" name="Text Box 177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91" name="Text Box 178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92" name="Text Box 179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93" name="Text Box 180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4" name="Text Box 18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5" name="Text Box 182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6" name="Text Box 183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7" name="Text Box 184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8" name="Text Box 185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9" name="Text Box 186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0" name="Text Box 187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1" name="Text Box 188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2" name="Text Box 189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3" name="Text Box 190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4" name="Text Box 19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5" name="Text Box 192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6" name="Text Box 193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7" name="Text Box 194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8" name="Text Box 195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9" name="Text Box 196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0" name="Text Box 197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1" name="Text Box 198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2" name="Text Box 199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3" name="Text Box 200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4" name="Text Box 20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5" name="Text Box 202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6" name="Text Box 203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7" name="Text Box 204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8" name="Text Box 205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9" name="Text Box 206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20" name="Text Box 207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421" name="Text Box 208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22" name="Text Box 209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23" name="Text Box 210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24" name="Text Box 21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25" name="Text Box 212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26" name="Text Box 213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27" name="Text Box 214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28" name="Text Box 215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29" name="Text Box 21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0" name="Text Box 21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31" name="Text Box 21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2" name="Text Box 21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3" name="Text Box 22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34" name="Text Box 22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5" name="Text Box 22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6" name="Text Box 223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37" name="Text Box 224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8" name="Text Box 225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9" name="Text Box 226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40" name="Text Box 227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41" name="Text Box 228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2" name="Text Box 229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3" name="Text Box 230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44" name="Text Box 23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5" name="Text Box 232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6" name="Text Box 233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47" name="Text Box 234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8" name="Text Box 235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9" name="Text Box 236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50" name="Text Box 237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51" name="Text Box 238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2" name="Text Box 239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3" name="Text Box 240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54" name="Text Box 24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5" name="Text Box 242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6" name="Text Box 243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57" name="Text Box 244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8" name="Text Box 245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9" name="Text Box 246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60" name="Text Box 247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61" name="Text Box 248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2" name="Text Box 249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3" name="Text Box 250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64" name="Text Box 25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5" name="Text Box 252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6" name="Text Box 253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67" name="Text Box 254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8" name="Text Box 255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9" name="Text Box 256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70" name="Text Box 257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71" name="Text Box 258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2" name="Text Box 259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3" name="Text Box 260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74" name="Text Box 26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5" name="Text Box 262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6" name="Text Box 263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77" name="Text Box 264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8" name="Text Box 265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9" name="Text Box 266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80" name="Text Box 267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81" name="Text Box 268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2" name="Text Box 269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3" name="Text Box 270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84" name="Text Box 27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5" name="Text Box 272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6" name="Text Box 273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87" name="Text Box 274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8" name="Text Box 275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9" name="Text Box 276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90" name="Text Box 277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91" name="Text Box 278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2" name="Text Box 279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3" name="Text Box 280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94" name="Text Box 28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5" name="Text Box 282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6" name="Text Box 283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97" name="Text Box 284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8" name="Text Box 285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9" name="Text Box 286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00" name="Text Box 287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1" name="Text Box 288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2" name="Text Box 289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03" name="Text Box 290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4" name="Text Box 29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5" name="Text Box 292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06" name="Text Box 293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7" name="Text Box 294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8" name="Text Box 295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09" name="Text Box 296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10" name="Text Box 297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1" name="Text Box 298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2" name="Text Box 299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13" name="Text Box 300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4" name="Text Box 30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5" name="Text Box 302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16" name="Text Box 303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7" name="Text Box 304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8" name="Text Box 305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19" name="Text Box 306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20" name="Text Box 307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21" name="Text Box 308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2" name="Text Box 309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3" name="Text Box 310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4" name="Text Box 31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5" name="Text Box 312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6" name="Text Box 313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7" name="Text Box 314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8" name="Text Box 315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9" name="Text Box 316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0" name="Text Box 31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1" name="Text Box 31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2" name="Text Box 31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3" name="Text Box 32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4" name="Text Box 32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5" name="Text Box 32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6" name="Text Box 323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7" name="Text Box 324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8" name="Text Box 325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9" name="Text Box 326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0" name="Text Box 327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1" name="Text Box 328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2" name="Text Box 329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3" name="Text Box 330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4" name="Text Box 33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5" name="Text Box 332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6" name="Text Box 333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7" name="Text Box 334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8" name="Text Box 335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49" name="Text Box 336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50" name="Text Box 337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1" name="Text Box 338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2" name="Text Box 339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53" name="Text Box 340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4" name="Text Box 34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5" name="Text Box 34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56" name="Text Box 34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7" name="Text Box 344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8" name="Text Box 345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59" name="Text Box 346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0" name="Text Box 347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1" name="Text Box 348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2" name="Text Box 349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3" name="Text Box 350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4" name="Text Box 35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5" name="Text Box 352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6" name="Text Box 353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7" name="Text Box 354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8" name="Text Box 355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9" name="Text Box 356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0" name="Text Box 357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1" name="Text Box 358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2" name="Text Box 359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3" name="Text Box 360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4" name="Text Box 36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5" name="Text Box 362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6" name="Text Box 363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7" name="Text Box 364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8" name="Text Box 365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9" name="Text Box 366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0" name="Text Box 367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1" name="Text Box 368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2" name="Text Box 369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3" name="Text Box 370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4" name="Text Box 37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5" name="Text Box 372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86" name="Text Box 373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587" name="Text Box 374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88" name="Text Box 375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89" name="Text Box 376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590" name="Text Box 377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91" name="Text Box 378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92" name="Text Box 379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593" name="Text Box 380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94" name="Text Box 38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95" name="Text Box 382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96" name="Text Box 383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97" name="Text Box 384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98" name="Text Box 385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99" name="Text Box 386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0" name="Text Box 387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1" name="Text Box 388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2" name="Text Box 389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3" name="Text Box 39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4" name="Text Box 39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5" name="Text Box 392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6" name="Text Box 393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7" name="Text Box 394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8" name="Text Box 395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9" name="Text Box 396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0" name="Text Box 397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1" name="Text Box 398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2" name="Text Box 399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3" name="Text Box 400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4" name="Text Box 40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5" name="Text Box 402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6" name="Text Box 403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7" name="Text Box 404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8" name="Text Box 405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9" name="Text Box 406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20" name="Text Box 407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21" name="Text Box 408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22" name="Text Box 409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623" name="Text Box 410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24" name="Text Box 41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25" name="Text Box 412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26" name="Text Box 413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27" name="Text Box 414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28" name="Text Box 415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29" name="Text Box 416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30" name="Text Box 417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31" name="Text Box 418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32" name="Text Box 419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3" name="Text Box 420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4" name="Text Box 42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5" name="Text Box 422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6" name="Text Box 423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7" name="Text Box 424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8" name="Text Box 425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9" name="Text Box 426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0" name="Text Box 427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1" name="Text Box 428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2" name="Text Box 429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3" name="Text Box 430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4" name="Text Box 43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5" name="Text Box 432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6" name="Text Box 433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7" name="Text Box 434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8" name="Text Box 435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9" name="Text Box 436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0" name="Text Box 437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1" name="Text Box 438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2" name="Text Box 439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3" name="Text Box 440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4" name="Text Box 44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5" name="Text Box 442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6" name="Text Box 443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7" name="Text Box 444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8" name="Text Box 445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9" name="Text Box 44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60" name="Text Box 44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1" name="Text Box 44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2" name="Text Box 44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63" name="Text Box 45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4" name="Text Box 45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5" name="Text Box 45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66" name="Text Box 45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7" name="Text Box 45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8" name="Text Box 45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69" name="Text Box 456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70" name="Text Box 457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1" name="Text Box 458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2" name="Text Box 459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73" name="Text Box 460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4" name="Text Box 46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5" name="Text Box 46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76" name="Text Box 463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7" name="Text Box 464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8" name="Text Box 465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79" name="Text Box 466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80" name="Text Box 467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1" name="Text Box 468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2" name="Text Box 469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83" name="Text Box 470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4" name="Text Box 47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5" name="Text Box 472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86" name="Text Box 473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7" name="Text Box 474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8" name="Text Box 475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89" name="Text Box 476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0" name="Text Box 477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1" name="Text Box 478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92" name="Text Box 479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3" name="Text Box 480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4" name="Text Box 48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95" name="Text Box 482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6" name="Text Box 483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7" name="Text Box 484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98" name="Text Box 485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99" name="Text Box 486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0" name="Text Box 487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1" name="Text Box 488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02" name="Text Box 489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3" name="Text Box 490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4" name="Text Box 49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05" name="Text Box 492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6" name="Text Box 493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7" name="Text Box 494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08" name="Text Box 495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09" name="Text Box 496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0" name="Text Box 497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1" name="Text Box 498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12" name="Text Box 499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3" name="Text Box 500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4" name="Text Box 50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15" name="Text Box 502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6" name="Text Box 503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7" name="Text Box 504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18" name="Text Box 505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9" name="Text Box 506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0" name="Text Box 507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21" name="Text Box 508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2" name="Text Box 509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3" name="Text Box 510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24" name="Text Box 51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5" name="Text Box 512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6" name="Text Box 513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27" name="Text Box 514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28" name="Text Box 515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9" name="Text Box 516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0" name="Text Box 517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31" name="Text Box 518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2" name="Text Box 519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3" name="Text Box 520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34" name="Text Box 52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5" name="Text Box 522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6" name="Text Box 523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37" name="Text Box 524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38" name="Text Box 525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9" name="Text Box 526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0" name="Text Box 527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41" name="Text Box 528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2" name="Text Box 529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3" name="Text Box 530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44" name="Text Box 53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5" name="Text Box 532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6" name="Text Box 533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47" name="Text Box 534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48" name="Text Box 535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9" name="Text Box 536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0" name="Text Box 537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51" name="Text Box 538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2" name="Text Box 539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3" name="Text Box 540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54" name="Text Box 54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5" name="Text Box 542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6" name="Text Box 543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57" name="Text Box 544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8" name="Text Box 545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9" name="Text Box 546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60" name="Text Box 547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1" name="Text Box 548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2" name="Text Box 549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63" name="Text Box 550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64" name="Text Box 55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5" name="Text Box 552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6" name="Text Box 553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67" name="Text Box 554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8" name="Text Box 555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9" name="Text Box 556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70" name="Text Box 55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1" name="Text Box 558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2" name="Text Box 559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73" name="Text Box 560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74" name="Text Box 56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5" name="Text Box 56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6" name="Text Box 563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77" name="Text Box 564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8" name="Text Box 565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9" name="Text Box 566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80" name="Text Box 567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1" name="Text Box 568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2" name="Text Box 569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83" name="Text Box 570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84" name="Text Box 57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5" name="Text Box 572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6" name="Text Box 573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87" name="Text Box 574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8" name="Text Box 575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9" name="Text Box 576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90" name="Text Box 577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1" name="Text Box 578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2" name="Text Box 579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93" name="Text Box 580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4" name="Text Box 58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5" name="Text Box 582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96" name="Text Box 583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7" name="Text Box 584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8" name="Text Box 585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99" name="Text Box 586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00" name="Text Box 587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1" name="Text Box 588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2" name="Text Box 589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03" name="Text Box 590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4" name="Text Box 59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5" name="Text Box 592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06" name="Text Box 593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7" name="Text Box 594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8" name="Text Box 595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09" name="Text Box 596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10" name="Text Box 597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1" name="Text Box 598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2" name="Text Box 599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13" name="Text Box 600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4" name="Text Box 60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5" name="Text Box 602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16" name="Text Box 603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7" name="Text Box 604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8" name="Text Box 605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19" name="Text Box 606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20" name="Text Box 607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1" name="Text Box 608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2" name="Text Box 609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23" name="Text Box 610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4" name="Text Box 61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5" name="Text Box 612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26" name="Text Box 613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7" name="Text Box 614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8" name="Text Box 615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29" name="Text Box 616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0" name="Text Box 617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1" name="Text Box 618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32" name="Text Box 619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3" name="Text Box 620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4" name="Text Box 62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35" name="Text Box 622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36" name="Text Box 623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7" name="Text Box 624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8" name="Text Box 625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39" name="Text Box 626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0" name="Text Box 627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1" name="Text Box 628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42" name="Text Box 629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3" name="Text Box 630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4" name="Text Box 63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45" name="Text Box 632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46" name="Text Box 633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7" name="Text Box 634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8" name="Text Box 635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49" name="Text Box 636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0" name="Text Box 637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1" name="Text Box 638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52" name="Text Box 639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3" name="Text Box 640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4" name="Text Box 64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55" name="Text Box 642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6" name="Text Box 643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7" name="Text Box 644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58" name="Text Box 645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9" name="Text Box 646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0" name="Text Box 647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61" name="Text Box 648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2" name="Text Box 649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3" name="Text Box 650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64" name="Text Box 65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65" name="Text Box 652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6" name="Text Box 653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7" name="Text Box 654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68" name="Text Box 655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9" name="Text Box 656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0" name="Text Box 657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71" name="Text Box 658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2" name="Text Box 659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3" name="Text Box 660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74" name="Text Box 66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5" name="Text Box 662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6" name="Text Box 663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77" name="Text Box 664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8" name="Text Box 665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9" name="Text Box 666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80" name="Text Box 667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1" name="Text Box 668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2" name="Text Box 669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83" name="Text Box 670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84" name="Text Box 67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5" name="Text Box 672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6" name="Text Box 673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87" name="Text Box 674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8" name="Text Box 675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9" name="Text Box 676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90" name="Text Box 677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1" name="Text Box 678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2" name="Text Box 679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93" name="Text Box 680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4" name="Text Box 68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5" name="Text Box 682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896" name="Text Box 683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7" name="Text Box 684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8" name="Text Box 685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899" name="Text Box 686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0" name="Text Box 687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1" name="Text Box 688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02" name="Text Box 689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03" name="Text Box 690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4" name="Text Box 69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5" name="Text Box 692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06" name="Text Box 693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7" name="Text Box 694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8" name="Text Box 695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09" name="Text Box 696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0" name="Text Box 697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1" name="Text Box 698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12" name="Text Box 699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13" name="Text Box 700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4" name="Text Box 70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5" name="Text Box 702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16" name="Text Box 703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7" name="Text Box 704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8" name="Text Box 705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19" name="Text Box 706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20" name="Text Box 707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1" name="Text Box 708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2" name="Text Box 709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23" name="Text Box 710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4" name="Text Box 71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5" name="Text Box 712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26" name="Text Box 713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7" name="Text Box 714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8" name="Text Box 715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29" name="Text Box 716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30" name="Text Box 717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1" name="Text Box 718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2" name="Text Box 719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33" name="Text Box 720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4" name="Text Box 72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5" name="Text Box 722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36" name="Text Box 723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37" name="Text Box 724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8" name="Text Box 725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9" name="Text Box 726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40" name="Text Box 727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1" name="Text Box 728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2" name="Text Box 729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43" name="Text Box 730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4" name="Text Box 73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5" name="Text Box 732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46" name="Text Box 733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47" name="Text Box 734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8" name="Text Box 735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9" name="Text Box 736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50" name="Text Box 737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1" name="Text Box 738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2" name="Text Box 739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53" name="Text Box 740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54" name="Text Box 74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5" name="Text Box 742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6" name="Text Box 743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57" name="Text Box 744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8" name="Text Box 745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9" name="Text Box 746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60" name="Text Box 747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1" name="Text Box 748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2" name="Text Box 749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63" name="Text Box 750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4" name="Text Box 751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5" name="Text Box 752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66" name="Text Box 753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7" name="Text Box 754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8" name="Text Box 755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69" name="Text Box 756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0" name="Text Box 757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1" name="Text Box 758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72" name="Text Box 759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73" name="Text Box 760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4" name="Text Box 76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5" name="Text Box 762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76" name="Text Box 763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7" name="Text Box 764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8" name="Text Box 765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79" name="Text Box 766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0" name="Text Box 767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1" name="Text Box 768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82" name="Text Box 769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3" name="Text Box 770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4" name="Text Box 771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85" name="Text Box 772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6" name="Text Box 773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7" name="Text Box 774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88" name="Text Box 775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9" name="Text Box 776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0" name="Text Box 777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91" name="Text Box 778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92" name="Text Box 779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3" name="Text Box 780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4" name="Text Box 78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95" name="Text Box 782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6" name="Text Box 783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7" name="Text Box 784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98" name="Text Box 785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9" name="Text Box 786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0" name="Text Box 787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01" name="Text Box 788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2" name="Text Box 789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3" name="Text Box 790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04" name="Text Box 791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5" name="Text Box 792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6" name="Text Box 793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07" name="Text Box 794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8" name="Text Box 795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9" name="Text Box 796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10" name="Text Box 79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11" name="Text Box 798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2" name="Text Box 799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3" name="Text Box 800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14" name="Text Box 80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5" name="Text Box 80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6" name="Text Box 803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17" name="Text Box 804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8" name="Text Box 805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9" name="Text Box 806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20" name="Text Box 807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1" name="Text Box 808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2" name="Text Box 809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23" name="Text Box 810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4" name="Text Box 811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5" name="Text Box 812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26" name="Text Box 813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7" name="Text Box 814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8" name="Text Box 815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29" name="Text Box 816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30" name="Text Box 817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1" name="Text Box 818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2" name="Text Box 819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33" name="Text Box 820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4" name="Text Box 82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5" name="Text Box 822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36" name="Text Box 823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7" name="Text Box 824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8" name="Text Box 825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39" name="Text Box 826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0" name="Text Box 827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1" name="Text Box 828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42" name="Text Box 829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3" name="Text Box 830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4" name="Text Box 83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45" name="Text Box 832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6" name="Text Box 833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7" name="Text Box 834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48" name="Text Box 835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49" name="Text Box 836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0" name="Text Box 837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1" name="Text Box 838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52" name="Text Box 839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3" name="Text Box 840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4" name="Text Box 84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55" name="Text Box 842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6" name="Text Box 843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7" name="Text Box 844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58" name="Text Box 845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9" name="Text Box 846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0" name="Text Box 847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61" name="Text Box 848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2" name="Text Box 849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3" name="Text Box 850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64" name="Text Box 85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5" name="Text Box 852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6" name="Text Box 853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67" name="Text Box 854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68" name="Text Box 855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9" name="Text Box 856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0" name="Text Box 857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71" name="Text Box 858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2" name="Text Box 859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3" name="Text Box 860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74" name="Text Box 86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5" name="Text Box 86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6" name="Text Box 863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77" name="Text Box 864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8" name="Text Box 865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9" name="Text Box 866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80" name="Text Box 867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13</xdr:row>
      <xdr:rowOff>0</xdr:rowOff>
    </xdr:from>
    <xdr:ext cx="0" cy="38100"/>
    <xdr:sp macro="" textlink="">
      <xdr:nvSpPr>
        <xdr:cNvPr id="3081" name="Text Box 868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136445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13</xdr:row>
      <xdr:rowOff>0</xdr:rowOff>
    </xdr:from>
    <xdr:ext cx="0" cy="38100"/>
    <xdr:sp macro="" textlink="">
      <xdr:nvSpPr>
        <xdr:cNvPr id="3082" name="Text Box 869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3174206" y="107275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83" name="Text Box 10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84" name="Text Box 102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85" name="Text Box 103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86" name="Text Box 104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87" name="Text Box 105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88" name="Text Box 106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89" name="Text Box 10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0" name="Text Box 108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1" name="Text Box 109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2" name="Text Box 110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3" name="Text Box 11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4" name="Text Box 112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5" name="Text Box 113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6" name="Text Box 114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7" name="Text Box 115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8" name="Text Box 116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9" name="Text Box 117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0" name="Text Box 118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1" name="Text Box 119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2" name="Text Box 12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3" name="Text Box 12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4" name="Text Box 12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5" name="Text Box 123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6" name="Text Box 124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7" name="Text Box 125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8" name="Text Box 126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9" name="Text Box 127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10" name="Text Box 128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11" name="Text Box 129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162204"/>
    <xdr:sp macro="" textlink="">
      <xdr:nvSpPr>
        <xdr:cNvPr id="3112" name="Text Box 13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113" name="Text Box 13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14" name="Text Box 13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15" name="Text Box 133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16" name="Text Box 134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17" name="Text Box 135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18" name="Text Box 136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119" name="Text Box 137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0" name="Text Box 138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1" name="Text Box 139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22" name="Text Box 140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3" name="Text Box 141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4" name="Text Box 142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125" name="Text Box 143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6" name="Text Box 144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7" name="Text Box 145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28" name="Text Box 146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129" name="Text Box 147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0" name="Text Box 148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1" name="Text Box 149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32" name="Text Box 150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3" name="Text Box 151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4" name="Text Box 152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135" name="Text Box 153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6" name="Text Box 154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7" name="Text Box 155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38" name="Text Box 156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9" name="Text Box 157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0" name="Text Box 158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141" name="Text Box 159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2" name="Text Box 160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3" name="Text Box 161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44" name="Text Box 162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45" name="Text Box 163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6" name="Text Box 164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7" name="Text Box 165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48" name="Text Box 166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9" name="Text Box 167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0" name="Text Box 168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51" name="Text Box 169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2" name="Text Box 170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3" name="Text Box 17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54" name="Text Box 17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5" name="Text Box 173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6" name="Text Box 174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57" name="Text Box 175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8" name="Text Box 176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9" name="Text Box 177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60" name="Text Box 178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61" name="Text Box 179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62" name="Text Box 180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3" name="Text Box 181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4" name="Text Box 182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5" name="Text Box 183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6" name="Text Box 184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7" name="Text Box 185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8" name="Text Box 186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9" name="Text Box 187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0" name="Text Box 188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1" name="Text Box 189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2" name="Text Box 190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3" name="Text Box 191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4" name="Text Box 192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5" name="Text Box 193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6" name="Text Box 194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7" name="Text Box 195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8" name="Text Box 196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9" name="Text Box 197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0" name="Text Box 198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1" name="Text Box 199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2" name="Text Box 200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3" name="Text Box 201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4" name="Text Box 202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5" name="Text Box 203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6" name="Text Box 204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7" name="Text Box 205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8" name="Text Box 206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9" name="Text Box 207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190" name="Text Box 20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91" name="Text Box 209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2" name="Text Box 210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3" name="Text Box 211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94" name="Text Box 212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5" name="Text Box 213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6" name="Text Box 214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97" name="Text Box 215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8" name="Text Box 216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9" name="Text Box 217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00" name="Text Box 218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1" name="Text Box 219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2" name="Text Box 220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03" name="Text Box 22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4" name="Text Box 22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5" name="Text Box 223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06" name="Text Box 224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7" name="Text Box 225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8" name="Text Box 226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09" name="Text Box 227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10" name="Text Box 228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1" name="Text Box 229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2" name="Text Box 230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13" name="Text Box 23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4" name="Text Box 23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5" name="Text Box 23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16" name="Text Box 23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7" name="Text Box 235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8" name="Text Box 236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19" name="Text Box 237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20" name="Text Box 238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1" name="Text Box 23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2" name="Text Box 240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23" name="Text Box 24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4" name="Text Box 24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5" name="Text Box 243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26" name="Text Box 244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7" name="Text Box 245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8" name="Text Box 246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29" name="Text Box 247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30" name="Text Box 248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1" name="Text Box 249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2" name="Text Box 250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33" name="Text Box 251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4" name="Text Box 252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5" name="Text Box 253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36" name="Text Box 254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7" name="Text Box 255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8" name="Text Box 256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39" name="Text Box 257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40" name="Text Box 258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1" name="Text Box 259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2" name="Text Box 260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43" name="Text Box 261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4" name="Text Box 262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5" name="Text Box 263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46" name="Text Box 264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7" name="Text Box 265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8" name="Text Box 266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49" name="Text Box 267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50" name="Text Box 268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1" name="Text Box 269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2" name="Text Box 270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53" name="Text Box 271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4" name="Text Box 272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5" name="Text Box 273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56" name="Text Box 274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7" name="Text Box 275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8" name="Text Box 276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59" name="Text Box 277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60" name="Text Box 278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1" name="Text Box 279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2" name="Text Box 280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63" name="Text Box 281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4" name="Text Box 282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5" name="Text Box 283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66" name="Text Box 284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7" name="Text Box 285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8" name="Text Box 286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69" name="Text Box 287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0" name="Text Box 288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1" name="Text Box 289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72" name="Text Box 290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3" name="Text Box 291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4" name="Text Box 292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75" name="Text Box 293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6" name="Text Box 294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7" name="Text Box 295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78" name="Text Box 296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79" name="Text Box 297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0" name="Text Box 298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1" name="Text Box 299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82" name="Text Box 300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3" name="Text Box 301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4" name="Text Box 302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85" name="Text Box 303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6" name="Text Box 304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7" name="Text Box 305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88" name="Text Box 306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9" name="Text Box 307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90" name="Text Box 308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1" name="Text Box 309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2" name="Text Box 310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3" name="Text Box 311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4" name="Text Box 312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5" name="Text Box 313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6" name="Text Box 314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7" name="Text Box 315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8" name="Text Box 316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9" name="Text Box 317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0" name="Text Box 318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1" name="Text Box 319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2" name="Text Box 320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3" name="Text Box 32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4" name="Text Box 322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5" name="Text Box 323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6" name="Text Box 324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7" name="Text Box 325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8" name="Text Box 326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9" name="Text Box 327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0" name="Text Box 328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1" name="Text Box 329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2" name="Text Box 330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3" name="Text Box 331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4" name="Text Box 332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5" name="Text Box 333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6" name="Text Box 334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7" name="Text Box 335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318" name="Text Box 336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319" name="Text Box 337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0" name="Text Box 338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1" name="Text Box 339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322" name="Text Box 340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3" name="Text Box 34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4" name="Text Box 342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325" name="Text Box 343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6" name="Text Box 344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7" name="Text Box 345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28" name="Text Box 346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29" name="Text Box 347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0" name="Text Box 348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1" name="Text Box 349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2" name="Text Box 350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3" name="Text Box 351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4" name="Text Box 352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5" name="Text Box 353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6" name="Text Box 354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7" name="Text Box 355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8" name="Text Box 356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9" name="Text Box 357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0" name="Text Box 358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1" name="Text Box 359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2" name="Text Box 360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3" name="Text Box 361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4" name="Text Box 362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5" name="Text Box 363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6" name="Text Box 364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7" name="Text Box 365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8" name="Text Box 366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9" name="Text Box 367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50" name="Text Box 368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51" name="Text Box 369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52" name="Text Box 370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53" name="Text Box 371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54" name="Text Box 372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355" name="Text Box 373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356" name="Text Box 374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57" name="Text Box 375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58" name="Text Box 376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359" name="Text Box 377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60" name="Text Box 378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61" name="Text Box 379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362" name="Text Box 380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63" name="Text Box 38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64" name="Text Box 382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65" name="Text Box 383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66" name="Text Box 384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67" name="Text Box 385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68" name="Text Box 386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69" name="Text Box 387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0" name="Text Box 388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1" name="Text Box 389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2" name="Text Box 390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3" name="Text Box 391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4" name="Text Box 392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5" name="Text Box 393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6" name="Text Box 394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7" name="Text Box 395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8" name="Text Box 396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9" name="Text Box 397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0" name="Text Box 398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1" name="Text Box 399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2" name="Text Box 400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3" name="Text Box 401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4" name="Text Box 402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5" name="Text Box 403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6" name="Text Box 404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7" name="Text Box 405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8" name="Text Box 406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9" name="Text Box 407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90" name="Text Box 408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91" name="Text Box 409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392" name="Text Box 410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393" name="Text Box 411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94" name="Text Box 412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95" name="Text Box 413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396" name="Text Box 414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97" name="Text Box 415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98" name="Text Box 416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399" name="Text Box 417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00" name="Text Box 418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01" name="Text Box 419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2" name="Text Box 420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3" name="Text Box 421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4" name="Text Box 422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5" name="Text Box 423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6" name="Text Box 424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7" name="Text Box 425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8" name="Text Box 426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9" name="Text Box 427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0" name="Text Box 428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1" name="Text Box 429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2" name="Text Box 430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3" name="Text Box 431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4" name="Text Box 432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5" name="Text Box 433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6" name="Text Box 434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7" name="Text Box 435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8" name="Text Box 436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9" name="Text Box 437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0" name="Text Box 438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1" name="Text Box 439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2" name="Text Box 440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3" name="Text Box 441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4" name="Text Box 442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5" name="Text Box 443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6" name="Text Box 444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285749</xdr:colOff>
      <xdr:row>13</xdr:row>
      <xdr:rowOff>35719</xdr:rowOff>
    </xdr:from>
    <xdr:ext cx="95250" cy="19050"/>
    <xdr:sp macro="" textlink="">
      <xdr:nvSpPr>
        <xdr:cNvPr id="3427" name="Text Box 44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8179593" y="2678907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261937</xdr:colOff>
      <xdr:row>13</xdr:row>
      <xdr:rowOff>71438</xdr:rowOff>
    </xdr:from>
    <xdr:ext cx="95250" cy="19050"/>
    <xdr:sp macro="" textlink="">
      <xdr:nvSpPr>
        <xdr:cNvPr id="3428" name="Text Box 446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8608218" y="271462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29" name="Text Box 447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0" name="Text Box 448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1" name="Text Box 449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32" name="Text Box 45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3" name="Text Box 45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4" name="Text Box 452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35" name="Text Box 453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6" name="Text Box 454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7" name="Text Box 455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38" name="Text Box 456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39" name="Text Box 457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0" name="Text Box 458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1" name="Text Box 459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42" name="Text Box 460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3" name="Text Box 461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4" name="Text Box 462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45" name="Text Box 463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6" name="Text Box 464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7" name="Text Box 465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48" name="Text Box 466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49" name="Text Box 467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0" name="Text Box 468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1" name="Text Box 469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52" name="Text Box 47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3" name="Text Box 47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4" name="Text Box 472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55" name="Text Box 473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6" name="Text Box 474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7" name="Text Box 475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58" name="Text Box 476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9" name="Text Box 477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0" name="Text Box 478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61" name="Text Box 479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2" name="Text Box 480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3" name="Text Box 481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64" name="Text Box 482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5" name="Text Box 483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6" name="Text Box 484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67" name="Text Box 485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68" name="Text Box 486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9" name="Text Box 487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0" name="Text Box 488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71" name="Text Box 489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2" name="Text Box 490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3" name="Text Box 491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74" name="Text Box 492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5" name="Text Box 493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6" name="Text Box 494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77" name="Text Box 495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78" name="Text Box 496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9" name="Text Box 497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0" name="Text Box 498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81" name="Text Box 499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2" name="Text Box 500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3" name="Text Box 501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84" name="Text Box 502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5" name="Text Box 503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6" name="Text Box 504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87" name="Text Box 505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8" name="Text Box 506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9" name="Text Box 507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90" name="Text Box 508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1" name="Text Box 509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2" name="Text Box 510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93" name="Text Box 511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4" name="Text Box 512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5" name="Text Box 513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96" name="Text Box 514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97" name="Text Box 515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8" name="Text Box 516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9" name="Text Box 517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00" name="Text Box 518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1" name="Text Box 519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2" name="Text Box 520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03" name="Text Box 521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4" name="Text Box 522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5" name="Text Box 523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06" name="Text Box 524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07" name="Text Box 525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8" name="Text Box 526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9" name="Text Box 527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10" name="Text Box 528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1" name="Text Box 529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2" name="Text Box 530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13" name="Text Box 531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4" name="Text Box 532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5" name="Text Box 533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16" name="Text Box 534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17" name="Text Box 535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8" name="Text Box 536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9" name="Text Box 537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20" name="Text Box 538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1" name="Text Box 539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2" name="Text Box 540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23" name="Text Box 541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4" name="Text Box 542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5" name="Text Box 543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26" name="Text Box 544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7" name="Text Box 545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8" name="Text Box 546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29" name="Text Box 547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0" name="Text Box 548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1" name="Text Box 549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32" name="Text Box 550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33" name="Text Box 551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4" name="Text Box 552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5" name="Text Box 553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36" name="Text Box 554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7" name="Text Box 555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8" name="Text Box 556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39" name="Text Box 557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0" name="Text Box 558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1" name="Text Box 559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42" name="Text Box 560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43" name="Text Box 56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4" name="Text Box 56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5" name="Text Box 563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46" name="Text Box 564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7" name="Text Box 565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8" name="Text Box 566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49" name="Text Box 567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0" name="Text Box 568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1" name="Text Box 569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52" name="Text Box 570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53" name="Text Box 571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4" name="Text Box 572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5" name="Text Box 573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56" name="Text Box 574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7" name="Text Box 575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8" name="Text Box 576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59" name="Text Box 577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0" name="Text Box 578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1" name="Text Box 579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62" name="Text Box 580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3" name="Text Box 58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4" name="Text Box 58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65" name="Text Box 583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6" name="Text Box 584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7" name="Text Box 585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68" name="Text Box 586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69" name="Text Box 587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0" name="Text Box 588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1" name="Text Box 589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72" name="Text Box 590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3" name="Text Box 591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4" name="Text Box 592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75" name="Text Box 593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6" name="Text Box 594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7" name="Text Box 595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78" name="Text Box 596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79" name="Text Box 597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0" name="Text Box 598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1" name="Text Box 599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82" name="Text Box 600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3" name="Text Box 601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4" name="Text Box 602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85" name="Text Box 603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6" name="Text Box 604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7" name="Text Box 605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88" name="Text Box 606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589" name="Text Box 607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0" name="Text Box 608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1" name="Text Box 609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592" name="Text Box 610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3" name="Text Box 611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4" name="Text Box 612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595" name="Text Box 613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6" name="Text Box 614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7" name="Text Box 615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598" name="Text Box 616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9" name="Text Box 617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0" name="Text Box 618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01" name="Text Box 619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2" name="Text Box 620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3" name="Text Box 621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04" name="Text Box 622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05" name="Text Box 623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6" name="Text Box 624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7" name="Text Box 625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08" name="Text Box 626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9" name="Text Box 627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0" name="Text Box 628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11" name="Text Box 629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2" name="Text Box 630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3" name="Text Box 631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14" name="Text Box 632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15" name="Text Box 633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6" name="Text Box 634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7" name="Text Box 635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18" name="Text Box 636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9" name="Text Box 637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0" name="Text Box 638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21" name="Text Box 639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2" name="Text Box 640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3" name="Text Box 641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24" name="Text Box 642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5" name="Text Box 643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6" name="Text Box 644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27" name="Text Box 645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8" name="Text Box 646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9" name="Text Box 647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30" name="Text Box 648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1" name="Text Box 649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2" name="Text Box 650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33" name="Text Box 651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34" name="Text Box 652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5" name="Text Box 653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6" name="Text Box 654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37" name="Text Box 655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8" name="Text Box 656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9" name="Text Box 657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40" name="Text Box 658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1" name="Text Box 659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2" name="Text Box 660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43" name="Text Box 661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4" name="Text Box 662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5" name="Text Box 663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46" name="Text Box 664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7" name="Text Box 665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8" name="Text Box 666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49" name="Text Box 667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0" name="Text Box 668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1" name="Text Box 669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52" name="Text Box 670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53" name="Text Box 671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4" name="Text Box 672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5" name="Text Box 673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56" name="Text Box 674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7" name="Text Box 675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8" name="Text Box 676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59" name="Text Box 677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0" name="Text Box 678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1" name="Text Box 679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62" name="Text Box 680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3" name="Text Box 681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4" name="Text Box 682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65" name="Text Box 683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6" name="Text Box 684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7" name="Text Box 68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68" name="Text Box 686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9" name="Text Box 687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0" name="Text Box 688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71" name="Text Box 689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72" name="Text Box 690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3" name="Text Box 69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4" name="Text Box 69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75" name="Text Box 693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6" name="Text Box 694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7" name="Text Box 695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78" name="Text Box 696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9" name="Text Box 697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80" name="Text Box 698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81" name="Text Box 699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82" name="Text Box 700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83" name="Text Box 701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84" name="Text Box 702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85" name="Text Box 703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86" name="Text Box 704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87" name="Text Box 705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88" name="Text Box 706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89" name="Text Box 707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0" name="Text Box 708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1" name="Text Box 709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92" name="Text Box 710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3" name="Text Box 71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4" name="Text Box 712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95" name="Text Box 713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6" name="Text Box 714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7" name="Text Box 715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98" name="Text Box 716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99" name="Text Box 717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0" name="Text Box 718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1" name="Text Box 719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02" name="Text Box 720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3" name="Text Box 721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4" name="Text Box 722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05" name="Text Box 723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06" name="Text Box 724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7" name="Text Box 725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8" name="Text Box 726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09" name="Text Box 727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0" name="Text Box 728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1" name="Text Box 729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12" name="Text Box 730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3" name="Text Box 731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4" name="Text Box 732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15" name="Text Box 733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16" name="Text Box 734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7" name="Text Box 735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8" name="Text Box 736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19" name="Text Box 737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0" name="Text Box 738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1" name="Text Box 739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22" name="Text Box 740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23" name="Text Box 741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4" name="Text Box 742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5" name="Text Box 743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26" name="Text Box 744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7" name="Text Box 745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8" name="Text Box 746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29" name="Text Box 747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0" name="Text Box 748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1" name="Text Box 749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32" name="Text Box 750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3" name="Text Box 751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4" name="Text Box 752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35" name="Text Box 753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6" name="Text Box 754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7" name="Text Box 755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38" name="Text Box 756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9" name="Text Box 757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0" name="Text Box 758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41" name="Text Box 759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42" name="Text Box 760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3" name="Text Box 761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4" name="Text Box 762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45" name="Text Box 763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6" name="Text Box 764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7" name="Text Box 765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48" name="Text Box 766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9" name="Text Box 767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0" name="Text Box 768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51" name="Text Box 769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2" name="Text Box 770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3" name="Text Box 771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54" name="Text Box 772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5" name="Text Box 773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6" name="Text Box 774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57" name="Text Box 775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8" name="Text Box 776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9" name="Text Box 777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60" name="Text Box 778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61" name="Text Box 779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2" name="Text Box 780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3" name="Text Box 781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64" name="Text Box 782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5" name="Text Box 783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6" name="Text Box 784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67" name="Text Box 785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8" name="Text Box 786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9" name="Text Box 787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70" name="Text Box 788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1" name="Text Box 789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2" name="Text Box 790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73" name="Text Box 791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4" name="Text Box 792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5" name="Text Box 793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76" name="Text Box 794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7" name="Text Box 795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8" name="Text Box 796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79" name="Text Box 797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80" name="Text Box 798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1" name="Text Box 799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2" name="Text Box 800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83" name="Text Box 801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4" name="Text Box 802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5" name="Text Box 803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86" name="Text Box 804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7" name="Text Box 805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8" name="Text Box 806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89" name="Text Box 807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0" name="Text Box 808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1" name="Text Box 809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92" name="Text Box 810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3" name="Text Box 811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4" name="Text Box 812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95" name="Text Box 813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6" name="Text Box 814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7" name="Text Box 815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98" name="Text Box 816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99" name="Text Box 817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0" name="Text Box 818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1" name="Text Box 819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802" name="Text Box 820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3" name="Text Box 82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4" name="Text Box 822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805" name="Text Box 823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6" name="Text Box 824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7" name="Text Box 825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808" name="Text Box 826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9" name="Text Box 827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0" name="Text Box 828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11" name="Text Box 829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2" name="Text Box 830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3" name="Text Box 831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14" name="Text Box 832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5" name="Text Box 833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6" name="Text Box 834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17" name="Text Box 835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18" name="Text Box 836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9" name="Text Box 837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0" name="Text Box 838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21" name="Text Box 839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2" name="Text Box 840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3" name="Text Box 841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24" name="Text Box 842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5" name="Text Box 843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6" name="Text Box 844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27" name="Text Box 845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8" name="Text Box 846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9" name="Text Box 847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30" name="Text Box 848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1" name="Text Box 849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2" name="Text Box 850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33" name="Text Box 851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4" name="Text Box 852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5" name="Text Box 853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36" name="Text Box 854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37" name="Text Box 855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8" name="Text Box 856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9" name="Text Box 857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40" name="Text Box 858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1" name="Text Box 859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2" name="Text Box 860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43" name="Text Box 861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4" name="Text Box 862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5" name="Text Box 863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46" name="Text Box 864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7" name="Text Box 865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8" name="Text Box 866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49" name="Text Box 867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13</xdr:row>
      <xdr:rowOff>0</xdr:rowOff>
    </xdr:from>
    <xdr:ext cx="0" cy="38100"/>
    <xdr:sp macro="" textlink="">
      <xdr:nvSpPr>
        <xdr:cNvPr id="3850" name="Text Box 868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36445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13</xdr:row>
      <xdr:rowOff>0</xdr:rowOff>
    </xdr:from>
    <xdr:ext cx="0" cy="38100"/>
    <xdr:sp macro="" textlink="">
      <xdr:nvSpPr>
        <xdr:cNvPr id="3851" name="Text Box 869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3174206" y="99655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28</xdr:row>
      <xdr:rowOff>0</xdr:rowOff>
    </xdr:from>
    <xdr:ext cx="0" cy="38100"/>
    <xdr:sp macro="" textlink="">
      <xdr:nvSpPr>
        <xdr:cNvPr id="3852" name="Text Box 870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43172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53" name="Text Box 101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54" name="Text Box 102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55" name="Text Box 103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56" name="Text Box 104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57" name="Text Box 105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58" name="Text Box 106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59" name="Text Box 107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60" name="Text Box 108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61" name="Text Box 109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62" name="Text Box 110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63" name="Text Box 111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64" name="Text Box 112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65" name="Text Box 113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66" name="Text Box 114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67" name="Text Box 115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68" name="Text Box 116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69" name="Text Box 117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70" name="Text Box 118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71" name="Text Box 119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72" name="Text Box 120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73" name="Text Box 121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74" name="Text Box 122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75" name="Text Box 123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76" name="Text Box 124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77" name="Text Box 125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78" name="Text Box 126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79" name="Text Box 127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80" name="Text Box 128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881" name="Text Box 129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162204"/>
    <xdr:sp macro="" textlink="">
      <xdr:nvSpPr>
        <xdr:cNvPr id="3882" name="Text Box 130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883" name="Text Box 131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84" name="Text Box 132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85" name="Text Box 133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886" name="Text Box 134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87" name="Text Box 135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88" name="Text Box 136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889" name="Text Box 137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90" name="Text Box 138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91" name="Text Box 139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892" name="Text Box 140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93" name="Text Box 141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94" name="Text Box 142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895" name="Text Box 143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96" name="Text Box 144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97" name="Text Box 145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898" name="Text Box 146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899" name="Text Box 147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00" name="Text Box 148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01" name="Text Box 149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902" name="Text Box 150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03" name="Text Box 151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04" name="Text Box 152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905" name="Text Box 153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06" name="Text Box 154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07" name="Text Box 155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908" name="Text Box 156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09" name="Text Box 157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10" name="Text Box 158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911" name="Text Box 159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12" name="Text Box 160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13" name="Text Box 161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914" name="Text Box 162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15" name="Text Box 163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16" name="Text Box 164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17" name="Text Box 165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918" name="Text Box 166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19" name="Text Box 167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20" name="Text Box 168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21" name="Text Box 169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22" name="Text Box 170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23" name="Text Box 171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924" name="Text Box 172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25" name="Text Box 173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26" name="Text Box 174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27" name="Text Box 175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28" name="Text Box 176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29" name="Text Box 177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930" name="Text Box 178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31" name="Text Box 179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32" name="Text Box 180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33" name="Text Box 181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34" name="Text Box 182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35" name="Text Box 183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36" name="Text Box 184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37" name="Text Box 185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38" name="Text Box 186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39" name="Text Box 187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40" name="Text Box 188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41" name="Text Box 189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42" name="Text Box 190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43" name="Text Box 191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44" name="Text Box 192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45" name="Text Box 193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46" name="Text Box 194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47" name="Text Box 195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48" name="Text Box 196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49" name="Text Box 197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50" name="Text Box 198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51" name="Text Box 199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52" name="Text Box 200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53" name="Text Box 201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54" name="Text Box 202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55" name="Text Box 203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56" name="Text Box 204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57" name="Text Box 205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58" name="Text Box 206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959" name="Text Box 207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960" name="Text Box 208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61" name="Text Box 209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62" name="Text Box 210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63" name="Text Box 211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64" name="Text Box 212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65" name="Text Box 213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66" name="Text Box 214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67" name="Text Box 215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68" name="Text Box 216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69" name="Text Box 217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70" name="Text Box 218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71" name="Text Box 219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72" name="Text Box 220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973" name="Text Box 221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74" name="Text Box 222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75" name="Text Box 223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976" name="Text Box 224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77" name="Text Box 225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78" name="Text Box 226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979" name="Text Box 227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980" name="Text Box 228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81" name="Text Box 229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82" name="Text Box 230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983" name="Text Box 231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84" name="Text Box 232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85" name="Text Box 233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986" name="Text Box 234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87" name="Text Box 235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88" name="Text Box 236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989" name="Text Box 237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90" name="Text Box 238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91" name="Text Box 239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92" name="Text Box 240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93" name="Text Box 241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94" name="Text Box 242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95" name="Text Box 243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96" name="Text Box 244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97" name="Text Box 245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998" name="Text Box 246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999" name="Text Box 247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000" name="Text Box 248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01" name="Text Box 249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02" name="Text Box 250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003" name="Text Box 251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04" name="Text Box 252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05" name="Text Box 253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006" name="Text Box 254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07" name="Text Box 255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08" name="Text Box 256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009" name="Text Box 257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10" name="Text Box 258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11" name="Text Box 259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12" name="Text Box 260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13" name="Text Box 261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14" name="Text Box 262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15" name="Text Box 263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16" name="Text Box 264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17" name="Text Box 265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18" name="Text Box 266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19" name="Text Box 267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020" name="Text Box 268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21" name="Text Box 269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22" name="Text Box 270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023" name="Text Box 271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24" name="Text Box 272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25" name="Text Box 273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026" name="Text Box 274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27" name="Text Box 275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28" name="Text Box 276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029" name="Text Box 277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30" name="Text Box 278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31" name="Text Box 279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32" name="Text Box 280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33" name="Text Box 281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34" name="Text Box 282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35" name="Text Box 283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36" name="Text Box 284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37" name="Text Box 285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38" name="Text Box 286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39" name="Text Box 287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40" name="Text Box 288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41" name="Text Box 289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42" name="Text Box 290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43" name="Text Box 291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44" name="Text Box 292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45" name="Text Box 293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46" name="Text Box 294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47" name="Text Box 295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48" name="Text Box 296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49" name="Text Box 297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50" name="Text Box 298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51" name="Text Box 299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52" name="Text Box 300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53" name="Text Box 301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54" name="Text Box 302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55" name="Text Box 303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56" name="Text Box 304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57" name="Text Box 305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58" name="Text Box 306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59" name="Text Box 307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60" name="Text Box 308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61" name="Text Box 309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62" name="Text Box 310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63" name="Text Box 311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64" name="Text Box 312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65" name="Text Box 313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66" name="Text Box 314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67" name="Text Box 315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68" name="Text Box 316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69" name="Text Box 317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70" name="Text Box 318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71" name="Text Box 319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72" name="Text Box 320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73" name="Text Box 321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74" name="Text Box 322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75" name="Text Box 323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76" name="Text Box 324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77" name="Text Box 325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78" name="Text Box 326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79" name="Text Box 327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80" name="Text Box 328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81" name="Text Box 329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82" name="Text Box 330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83" name="Text Box 331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84" name="Text Box 332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85" name="Text Box 333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86" name="Text Box 334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87" name="Text Box 335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88" name="Text Box 336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89" name="Text Box 337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90" name="Text Box 338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91" name="Text Box 339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92" name="Text Box 340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93" name="Text Box 341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94" name="Text Box 342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095" name="Text Box 343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96" name="Text Box 344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097" name="Text Box 345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98" name="Text Box 346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099" name="Text Box 347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00" name="Text Box 348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01" name="Text Box 349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02" name="Text Box 350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03" name="Text Box 351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04" name="Text Box 352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05" name="Text Box 353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06" name="Text Box 354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07" name="Text Box 355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08" name="Text Box 356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09" name="Text Box 357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10" name="Text Box 358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11" name="Text Box 359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12" name="Text Box 360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13" name="Text Box 361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14" name="Text Box 362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15" name="Text Box 363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16" name="Text Box 364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17" name="Text Box 365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18" name="Text Box 366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19" name="Text Box 367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20" name="Text Box 368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21" name="Text Box 369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22" name="Text Box 370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23" name="Text Box 371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24" name="Text Box 372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125" name="Text Box 373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126" name="Text Box 374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27" name="Text Box 375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28" name="Text Box 376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129" name="Text Box 377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30" name="Text Box 378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31" name="Text Box 379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132" name="Text Box 380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33" name="Text Box 381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34" name="Text Box 382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35" name="Text Box 383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36" name="Text Box 384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37" name="Text Box 385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38" name="Text Box 386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39" name="Text Box 387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40" name="Text Box 388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41" name="Text Box 389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42" name="Text Box 390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43" name="Text Box 391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44" name="Text Box 392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45" name="Text Box 393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46" name="Text Box 394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47" name="Text Box 395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48" name="Text Box 396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49" name="Text Box 397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50" name="Text Box 398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51" name="Text Box 399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52" name="Text Box 400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53" name="Text Box 40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54" name="Text Box 402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55" name="Text Box 403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56" name="Text Box 404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57" name="Text Box 405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58" name="Text Box 406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59" name="Text Box 407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60" name="Text Box 408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61" name="Text Box 409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162" name="Text Box 410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163" name="Text Box 411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64" name="Text Box 412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65" name="Text Box 413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166" name="Text Box 414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67" name="Text Box 415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68" name="Text Box 416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169" name="Text Box 417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70" name="Text Box 418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171" name="Text Box 419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72" name="Text Box 420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73" name="Text Box 421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74" name="Text Box 422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75" name="Text Box 423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76" name="Text Box 424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77" name="Text Box 425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78" name="Text Box 426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79" name="Text Box 427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80" name="Text Box 428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81" name="Text Box 429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82" name="Text Box 430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83" name="Text Box 431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84" name="Text Box 432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85" name="Text Box 433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86" name="Text Box 434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87" name="Text Box 435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88" name="Text Box 436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89" name="Text Box 437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90" name="Text Box 438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91" name="Text Box 439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92" name="Text Box 440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93" name="Text Box 441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94" name="Text Box 442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95" name="Text Box 44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96" name="Text Box 444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97" name="Text Box 445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4198" name="Text Box 446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199" name="Text Box 447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00" name="Text Box 448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01" name="Text Box 449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02" name="Text Box 450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03" name="Text Box 451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04" name="Text Box 452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05" name="Text Box 453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06" name="Text Box 454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07" name="Text Box 455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08" name="Text Box 456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09" name="Text Box 457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10" name="Text Box 458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11" name="Text Box 459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12" name="Text Box 460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13" name="Text Box 461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14" name="Text Box 462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15" name="Text Box 463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16" name="Text Box 464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17" name="Text Box 465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18" name="Text Box 466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19" name="Text Box 467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20" name="Text Box 468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21" name="Text Box 469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22" name="Text Box 470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23" name="Text Box 471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24" name="Text Box 472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25" name="Text Box 473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26" name="Text Box 474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27" name="Text Box 475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28" name="Text Box 476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29" name="Text Box 477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30" name="Text Box 478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31" name="Text Box 479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32" name="Text Box 480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33" name="Text Box 481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34" name="Text Box 482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35" name="Text Box 483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36" name="Text Box 484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37" name="Text Box 485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38" name="Text Box 486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39" name="Text Box 487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40" name="Text Box 488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41" name="Text Box 489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42" name="Text Box 490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43" name="Text Box 491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44" name="Text Box 492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45" name="Text Box 493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46" name="Text Box 494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47" name="Text Box 495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48" name="Text Box 496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49" name="Text Box 497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50" name="Text Box 498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51" name="Text Box 499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52" name="Text Box 500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53" name="Text Box 501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54" name="Text Box 502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55" name="Text Box 503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56" name="Text Box 504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4257" name="Text Box 505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58" name="Text Box 506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59" name="Text Box 507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60" name="Text Box 508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61" name="Text Box 509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62" name="Text Box 510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63" name="Text Box 511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64" name="Text Box 512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65" name="Text Box 513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66" name="Text Box 514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67" name="Text Box 515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68" name="Text Box 516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69" name="Text Box 517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70" name="Text Box 518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71" name="Text Box 519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72" name="Text Box 520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73" name="Text Box 521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74" name="Text Box 522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75" name="Text Box 523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76" name="Text Box 524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77" name="Text Box 525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78" name="Text Box 526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79" name="Text Box 527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80" name="Text Box 528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81" name="Text Box 529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82" name="Text Box 530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83" name="Text Box 531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84" name="Text Box 532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85" name="Text Box 533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286" name="Text Box 534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287" name="Text Box 535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88" name="Text Box 536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89" name="Text Box 537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290" name="Text Box 538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91" name="Text Box 539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92" name="Text Box 540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293" name="Text Box 541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94" name="Text Box 542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95" name="Text Box 543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296" name="Text Box 544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97" name="Text Box 545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298" name="Text Box 546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299" name="Text Box 547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00" name="Text Box 548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01" name="Text Box 549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02" name="Text Box 550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03" name="Text Box 551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04" name="Text Box 552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05" name="Text Box 553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06" name="Text Box 554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07" name="Text Box 555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08" name="Text Box 556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09" name="Text Box 55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10" name="Text Box 558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11" name="Text Box 559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12" name="Text Box 560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13" name="Text Box 561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14" name="Text Box 562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15" name="Text Box 563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16" name="Text Box 564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17" name="Text Box 565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18" name="Text Box 566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19" name="Text Box 567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20" name="Text Box 568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21" name="Text Box 569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22" name="Text Box 570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23" name="Text Box 571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24" name="Text Box 572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25" name="Text Box 573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26" name="Text Box 574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27" name="Text Box 575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28" name="Text Box 576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29" name="Text Box 577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30" name="Text Box 578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31" name="Text Box 579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32" name="Text Box 580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33" name="Text Box 581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34" name="Text Box 582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35" name="Text Box 583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36" name="Text Box 584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37" name="Text Box 585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38" name="Text Box 586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39" name="Text Box 587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40" name="Text Box 588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41" name="Text Box 589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42" name="Text Box 590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43" name="Text Box 591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44" name="Text Box 592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45" name="Text Box 593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46" name="Text Box 594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47" name="Text Box 595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48" name="Text Box 596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49" name="Text Box 597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50" name="Text Box 598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51" name="Text Box 599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52" name="Text Box 600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53" name="Text Box 601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54" name="Text Box 602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55" name="Text Box 603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56" name="Text Box 604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57" name="Text Box 605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58" name="Text Box 606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59" name="Text Box 607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60" name="Text Box 608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61" name="Text Box 609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62" name="Text Box 610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63" name="Text Box 611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64" name="Text Box 612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65" name="Text Box 613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66" name="Text Box 614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67" name="Text Box 615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68" name="Text Box 616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69" name="Text Box 617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70" name="Text Box 618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71" name="Text Box 619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72" name="Text Box 620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73" name="Text Box 621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74" name="Text Box 622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75" name="Text Box 623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76" name="Text Box 624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77" name="Text Box 625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78" name="Text Box 626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79" name="Text Box 627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80" name="Text Box 628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81" name="Text Box 629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82" name="Text Box 630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83" name="Text Box 631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84" name="Text Box 632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85" name="Text Box 633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86" name="Text Box 634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87" name="Text Box 635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88" name="Text Box 636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89" name="Text Box 637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90" name="Text Box 638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91" name="Text Box 639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92" name="Text Box 640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93" name="Text Box 641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4394" name="Text Box 642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95" name="Text Box 643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96" name="Text Box 644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397" name="Text Box 645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98" name="Text Box 646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399" name="Text Box 647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00" name="Text Box 648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01" name="Text Box 649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02" name="Text Box 650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03" name="Text Box 651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04" name="Text Box 652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05" name="Text Box 653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06" name="Text Box 654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07" name="Text Box 655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08" name="Text Box 656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09" name="Text Box 657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10" name="Text Box 658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11" name="Text Box 659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12" name="Text Box 660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13" name="Text Box 661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14" name="Text Box 662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15" name="Text Box 663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16" name="Text Box 664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17" name="Text Box 665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18" name="Text Box 666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19" name="Text Box 667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20" name="Text Box 668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21" name="Text Box 669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22" name="Text Box 670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23" name="Text Box 671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24" name="Text Box 672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25" name="Text Box 673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26" name="Text Box 674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27" name="Text Box 675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28" name="Text Box 676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29" name="Text Box 677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30" name="Text Box 678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31" name="Text Box 679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32" name="Text Box 680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33" name="Text Box 681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34" name="Text Box 682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35" name="Text Box 683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36" name="Text Box 684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37" name="Text Box 685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38" name="Text Box 686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39" name="Text Box 687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40" name="Text Box 688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41" name="Text Box 689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42" name="Text Box 690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43" name="Text Box 691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44" name="Text Box 692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45" name="Text Box 693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46" name="Text Box 694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47" name="Text Box 695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48" name="Text Box 696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49" name="Text Box 697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50" name="Text Box 698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51" name="Text Box 69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52" name="Text Box 70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53" name="Text Box 701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54" name="Text Box 702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55" name="Text Box 70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56" name="Text Box 704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57" name="Text Box 705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58" name="Text Box 706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59" name="Text Box 707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60" name="Text Box 708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61" name="Text Box 709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62" name="Text Box 710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63" name="Text Box 711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64" name="Text Box 71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65" name="Text Box 713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66" name="Text Box 714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67" name="Text Box 715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468" name="Text Box 716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69" name="Text Box 717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70" name="Text Box 718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71" name="Text Box 719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72" name="Text Box 720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73" name="Text Box 721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74" name="Text Box 722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75" name="Text Box 723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76" name="Text Box 724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77" name="Text Box 725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78" name="Text Box 726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79" name="Text Box 727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80" name="Text Box 728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81" name="Text Box 729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82" name="Text Box 730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83" name="Text Box 731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84" name="Text Box 732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485" name="Text Box 733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86" name="Text Box 734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87" name="Text Box 735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88" name="Text Box 736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89" name="Text Box 737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90" name="Text Box 738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91" name="Text Box 739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92" name="Text Box 740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93" name="Text Box 741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94" name="Text Box 742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95" name="Text Box 743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96" name="Text Box 744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97" name="Text Box 745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498" name="Text Box 746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499" name="Text Box 747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00" name="Text Box 748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01" name="Text Box 749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02" name="Text Box 750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03" name="Text Box 751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04" name="Text Box 752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05" name="Text Box 753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06" name="Text Box 754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07" name="Text Box 755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08" name="Text Box 756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09" name="Text Box 757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10" name="Text Box 758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11" name="Text Box 759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12" name="Text Box 760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13" name="Text Box 761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14" name="Text Box 762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15" name="Text Box 763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16" name="Text Box 764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17" name="Text Box 765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18" name="Text Box 766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19" name="Text Box 767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20" name="Text Box 768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21" name="Text Box 769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22" name="Text Box 770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23" name="Text Box 771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24" name="Text Box 772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25" name="Text Box 773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26" name="Text Box 774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27" name="Text Box 775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28" name="Text Box 776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29" name="Text Box 777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30" name="Text Box 778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31" name="Text Box 779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32" name="Text Box 780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33" name="Text Box 781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34" name="Text Box 782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35" name="Text Box 783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36" name="Text Box 784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37" name="Text Box 785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38" name="Text Box 786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39" name="Text Box 787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40" name="Text Box 788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41" name="Text Box 789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42" name="Text Box 790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43" name="Text Box 791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44" name="Text Box 792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45" name="Text Box 793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46" name="Text Box 794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47" name="Text Box 795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48" name="Text Box 796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49" name="Text Box 797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50" name="Text Box 798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51" name="Text Box 799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52" name="Text Box 800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53" name="Text Box 801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54" name="Text Box 80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55" name="Text Box 803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56" name="Text Box 804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57" name="Text Box 805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58" name="Text Box 806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59" name="Text Box 807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60" name="Text Box 808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61" name="Text Box 809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62" name="Text Box 810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63" name="Text Box 811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64" name="Text Box 812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65" name="Text Box 813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66" name="Text Box 814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67" name="Text Box 815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68" name="Text Box 816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69" name="Text Box 817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70" name="Text Box 818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71" name="Text Box 819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72" name="Text Box 820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73" name="Text Box 821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74" name="Text Box 82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75" name="Text Box 823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76" name="Text Box 824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77" name="Text Box 825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4578" name="Text Box 826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79" name="Text Box 827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80" name="Text Box 828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81" name="Text Box 829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82" name="Text Box 830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83" name="Text Box 831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84" name="Text Box 832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85" name="Text Box 833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86" name="Text Box 834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87" name="Text Box 835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88" name="Text Box 836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89" name="Text Box 837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90" name="Text Box 838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91" name="Text Box 839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92" name="Text Box 840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93" name="Text Box 841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94" name="Text Box 842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95" name="Text Box 843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96" name="Text Box 844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4597" name="Text Box 845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98" name="Text Box 846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599" name="Text Box 847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600" name="Text Box 848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01" name="Text Box 849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02" name="Text Box 850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603" name="Text Box 851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04" name="Text Box 852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05" name="Text Box 853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606" name="Text Box 854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607" name="Text Box 855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08" name="Text Box 856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09" name="Text Box 857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610" name="Text Box 858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11" name="Text Box 859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12" name="Text Box 860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613" name="Text Box 861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14" name="Text Box 862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15" name="Text Box 863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616" name="Text Box 864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17" name="Text Box 865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18" name="Text Box 866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4619" name="Text Box 867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20" name="Text Box 868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21" name="Text Box 869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4622" name="Text Box 870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23" name="Text Box 101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24" name="Text Box 102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25" name="Text Box 103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26" name="Text Box 104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27" name="Text Box 105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28" name="Text Box 106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29" name="Text Box 107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30" name="Text Box 108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31" name="Text Box 109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32" name="Text Box 110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33" name="Text Box 111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34" name="Text Box 112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35" name="Text Box 113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36" name="Text Box 114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37" name="Text Box 115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38" name="Text Box 116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39" name="Text Box 117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40" name="Text Box 118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41" name="Text Box 119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42" name="Text Box 120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43" name="Text Box 121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44" name="Text Box 122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45" name="Text Box 123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46" name="Text Box 124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47" name="Text Box 125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48" name="Text Box 126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49" name="Text Box 127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50" name="Text Box 128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651" name="Text Box 129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162204"/>
    <xdr:sp macro="" textlink="">
      <xdr:nvSpPr>
        <xdr:cNvPr id="4652" name="Text Box 130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4653" name="Text Box 131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54" name="Text Box 132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55" name="Text Box 133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656" name="Text Box 134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57" name="Text Box 135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58" name="Text Box 136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4659" name="Text Box 137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60" name="Text Box 138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61" name="Text Box 139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662" name="Text Box 140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63" name="Text Box 141">
          <a:extLst>
            <a:ext uri="{FF2B5EF4-FFF2-40B4-BE49-F238E27FC236}">
              <a16:creationId xmlns:a16="http://schemas.microsoft.com/office/drawing/2014/main" id="{00000000-0008-0000-0200-000037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64" name="Text Box 142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4665" name="Text Box 143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66" name="Text Box 144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67" name="Text Box 145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668" name="Text Box 146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669" name="Text Box 147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70" name="Text Box 148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71" name="Text Box 149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672" name="Text Box 150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73" name="Text Box 151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74" name="Text Box 152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675" name="Text Box 153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76" name="Text Box 154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77" name="Text Box 155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678" name="Text Box 156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79" name="Text Box 157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80" name="Text Box 158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681" name="Text Box 159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82" name="Text Box 160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83" name="Text Box 161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684" name="Text Box 162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685" name="Text Box 163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86" name="Text Box 164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87" name="Text Box 165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688" name="Text Box 166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89" name="Text Box 167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90" name="Text Box 168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691" name="Text Box 169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92" name="Text Box 170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93" name="Text Box 171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694" name="Text Box 172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95" name="Text Box 173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96" name="Text Box 174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697" name="Text Box 175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98" name="Text Box 176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699" name="Text Box 177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700" name="Text Box 178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01" name="Text Box 179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02" name="Text Box 180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03" name="Text Box 181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04" name="Text Box 182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05" name="Text Box 183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06" name="Text Box 184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07" name="Text Box 185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08" name="Text Box 186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09" name="Text Box 187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10" name="Text Box 188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11" name="Text Box 189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12" name="Text Box 190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13" name="Text Box 191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14" name="Text Box 192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15" name="Text Box 193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16" name="Text Box 194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17" name="Text Box 195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18" name="Text Box 196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19" name="Text Box 197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20" name="Text Box 198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21" name="Text Box 199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22" name="Text Box 200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23" name="Text Box 201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24" name="Text Box 202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25" name="Text Box 203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26" name="Text Box 204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27" name="Text Box 205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28" name="Text Box 206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729" name="Text Box 207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4730" name="Text Box 208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31" name="Text Box 209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32" name="Text Box 210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33" name="Text Box 211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34" name="Text Box 212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35" name="Text Box 213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36" name="Text Box 214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37" name="Text Box 215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38" name="Text Box 216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39" name="Text Box 217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40" name="Text Box 218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41" name="Text Box 219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42" name="Text Box 220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43" name="Text Box 221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44" name="Text Box 222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45" name="Text Box 223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46" name="Text Box 224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47" name="Text Box 225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48" name="Text Box 226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49" name="Text Box 227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50" name="Text Box 228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51" name="Text Box 229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52" name="Text Box 230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53" name="Text Box 231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54" name="Text Box 232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55" name="Text Box 233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56" name="Text Box 234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57" name="Text Box 235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58" name="Text Box 236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59" name="Text Box 237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60" name="Text Box 238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61" name="Text Box 239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62" name="Text Box 240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63" name="Text Box 241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64" name="Text Box 242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65" name="Text Box 243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66" name="Text Box 244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67" name="Text Box 245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68" name="Text Box 246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69" name="Text Box 247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70" name="Text Box 248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71" name="Text Box 249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72" name="Text Box 250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73" name="Text Box 251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74" name="Text Box 252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75" name="Text Box 253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76" name="Text Box 254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77" name="Text Box 255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78" name="Text Box 256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779" name="Text Box 257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780" name="Text Box 258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81" name="Text Box 259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82" name="Text Box 260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783" name="Text Box 261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84" name="Text Box 262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85" name="Text Box 263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786" name="Text Box 264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87" name="Text Box 265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88" name="Text Box 266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789" name="Text Box 267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90" name="Text Box 268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91" name="Text Box 269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92" name="Text Box 270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93" name="Text Box 271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94" name="Text Box 272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95" name="Text Box 273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96" name="Text Box 274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97" name="Text Box 275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798" name="Text Box 276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4799" name="Text Box 277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00" name="Text Box 278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01" name="Text Box 279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02" name="Text Box 280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03" name="Text Box 281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04" name="Text Box 282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05" name="Text Box 283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06" name="Text Box 284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07" name="Text Box 285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08" name="Text Box 286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09" name="Text Box 287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10" name="Text Box 288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11" name="Text Box 289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12" name="Text Box 290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13" name="Text Box 291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14" name="Text Box 292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15" name="Text Box 293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16" name="Text Box 294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17" name="Text Box 295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18" name="Text Box 296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19" name="Text Box 297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20" name="Text Box 298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21" name="Text Box 299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22" name="Text Box 300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23" name="Text Box 301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24" name="Text Box 302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25" name="Text Box 303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26" name="Text Box 304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27" name="Text Box 305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28" name="Text Box 306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29" name="Text Box 307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30" name="Text Box 308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31" name="Text Box 309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32" name="Text Box 310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33" name="Text Box 311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34" name="Text Box 312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35" name="Text Box 313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36" name="Text Box 314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37" name="Text Box 315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38" name="Text Box 316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39" name="Text Box 317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40" name="Text Box 318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41" name="Text Box 319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42" name="Text Box 320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43" name="Text Box 321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44" name="Text Box 322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45" name="Text Box 323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46" name="Text Box 324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47" name="Text Box 325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48" name="Text Box 326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49" name="Text Box 327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50" name="Text Box 328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51" name="Text Box 329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52" name="Text Box 330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53" name="Text Box 331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54" name="Text Box 332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55" name="Text Box 333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56" name="Text Box 334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57" name="Text Box 335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58" name="Text Box 336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59" name="Text Box 337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60" name="Text Box 338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61" name="Text Box 339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62" name="Text Box 340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63" name="Text Box 341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64" name="Text Box 342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65" name="Text Box 343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66" name="Text Box 344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67" name="Text Box 345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68" name="Text Box 346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69" name="Text Box 347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70" name="Text Box 348">
          <a:extLst>
            <a:ext uri="{FF2B5EF4-FFF2-40B4-BE49-F238E27FC236}">
              <a16:creationId xmlns:a16="http://schemas.microsoft.com/office/drawing/2014/main" id="{00000000-0008-0000-0200-000006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71" name="Text Box 349">
          <a:extLst>
            <a:ext uri="{FF2B5EF4-FFF2-40B4-BE49-F238E27FC236}">
              <a16:creationId xmlns:a16="http://schemas.microsoft.com/office/drawing/2014/main" id="{00000000-0008-0000-0200-000007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72" name="Text Box 350">
          <a:extLst>
            <a:ext uri="{FF2B5EF4-FFF2-40B4-BE49-F238E27FC236}">
              <a16:creationId xmlns:a16="http://schemas.microsoft.com/office/drawing/2014/main" id="{00000000-0008-0000-0200-000008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73" name="Text Box 351">
          <a:extLst>
            <a:ext uri="{FF2B5EF4-FFF2-40B4-BE49-F238E27FC236}">
              <a16:creationId xmlns:a16="http://schemas.microsoft.com/office/drawing/2014/main" id="{00000000-0008-0000-0200-000009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74" name="Text Box 352">
          <a:extLst>
            <a:ext uri="{FF2B5EF4-FFF2-40B4-BE49-F238E27FC236}">
              <a16:creationId xmlns:a16="http://schemas.microsoft.com/office/drawing/2014/main" id="{00000000-0008-0000-0200-00000A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75" name="Text Box 353">
          <a:extLst>
            <a:ext uri="{FF2B5EF4-FFF2-40B4-BE49-F238E27FC236}">
              <a16:creationId xmlns:a16="http://schemas.microsoft.com/office/drawing/2014/main" id="{00000000-0008-0000-0200-00000B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76" name="Text Box 354">
          <a:extLst>
            <a:ext uri="{FF2B5EF4-FFF2-40B4-BE49-F238E27FC236}">
              <a16:creationId xmlns:a16="http://schemas.microsoft.com/office/drawing/2014/main" id="{00000000-0008-0000-0200-00000C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77" name="Text Box 355">
          <a:extLst>
            <a:ext uri="{FF2B5EF4-FFF2-40B4-BE49-F238E27FC236}">
              <a16:creationId xmlns:a16="http://schemas.microsoft.com/office/drawing/2014/main" id="{00000000-0008-0000-0200-00000D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78" name="Text Box 356">
          <a:extLst>
            <a:ext uri="{FF2B5EF4-FFF2-40B4-BE49-F238E27FC236}">
              <a16:creationId xmlns:a16="http://schemas.microsoft.com/office/drawing/2014/main" id="{00000000-0008-0000-0200-00000E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79" name="Text Box 357">
          <a:extLst>
            <a:ext uri="{FF2B5EF4-FFF2-40B4-BE49-F238E27FC236}">
              <a16:creationId xmlns:a16="http://schemas.microsoft.com/office/drawing/2014/main" id="{00000000-0008-0000-0200-00000F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80" name="Text Box 358">
          <a:extLst>
            <a:ext uri="{FF2B5EF4-FFF2-40B4-BE49-F238E27FC236}">
              <a16:creationId xmlns:a16="http://schemas.microsoft.com/office/drawing/2014/main" id="{00000000-0008-0000-0200-000010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81" name="Text Box 359">
          <a:extLst>
            <a:ext uri="{FF2B5EF4-FFF2-40B4-BE49-F238E27FC236}">
              <a16:creationId xmlns:a16="http://schemas.microsoft.com/office/drawing/2014/main" id="{00000000-0008-0000-0200-000011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82" name="Text Box 360">
          <a:extLst>
            <a:ext uri="{FF2B5EF4-FFF2-40B4-BE49-F238E27FC236}">
              <a16:creationId xmlns:a16="http://schemas.microsoft.com/office/drawing/2014/main" id="{00000000-0008-0000-0200-000012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83" name="Text Box 361">
          <a:extLst>
            <a:ext uri="{FF2B5EF4-FFF2-40B4-BE49-F238E27FC236}">
              <a16:creationId xmlns:a16="http://schemas.microsoft.com/office/drawing/2014/main" id="{00000000-0008-0000-0200-000013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84" name="Text Box 362">
          <a:extLst>
            <a:ext uri="{FF2B5EF4-FFF2-40B4-BE49-F238E27FC236}">
              <a16:creationId xmlns:a16="http://schemas.microsoft.com/office/drawing/2014/main" id="{00000000-0008-0000-0200-000014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85" name="Text Box 363">
          <a:extLst>
            <a:ext uri="{FF2B5EF4-FFF2-40B4-BE49-F238E27FC236}">
              <a16:creationId xmlns:a16="http://schemas.microsoft.com/office/drawing/2014/main" id="{00000000-0008-0000-0200-000015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86" name="Text Box 364">
          <a:extLst>
            <a:ext uri="{FF2B5EF4-FFF2-40B4-BE49-F238E27FC236}">
              <a16:creationId xmlns:a16="http://schemas.microsoft.com/office/drawing/2014/main" id="{00000000-0008-0000-0200-000016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87" name="Text Box 365">
          <a:extLst>
            <a:ext uri="{FF2B5EF4-FFF2-40B4-BE49-F238E27FC236}">
              <a16:creationId xmlns:a16="http://schemas.microsoft.com/office/drawing/2014/main" id="{00000000-0008-0000-0200-000017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88" name="Text Box 366">
          <a:extLst>
            <a:ext uri="{FF2B5EF4-FFF2-40B4-BE49-F238E27FC236}">
              <a16:creationId xmlns:a16="http://schemas.microsoft.com/office/drawing/2014/main" id="{00000000-0008-0000-0200-000018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89" name="Text Box 367">
          <a:extLst>
            <a:ext uri="{FF2B5EF4-FFF2-40B4-BE49-F238E27FC236}">
              <a16:creationId xmlns:a16="http://schemas.microsoft.com/office/drawing/2014/main" id="{00000000-0008-0000-0200-000019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90" name="Text Box 368">
          <a:extLst>
            <a:ext uri="{FF2B5EF4-FFF2-40B4-BE49-F238E27FC236}">
              <a16:creationId xmlns:a16="http://schemas.microsoft.com/office/drawing/2014/main" id="{00000000-0008-0000-0200-00001A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91" name="Text Box 369">
          <a:extLst>
            <a:ext uri="{FF2B5EF4-FFF2-40B4-BE49-F238E27FC236}">
              <a16:creationId xmlns:a16="http://schemas.microsoft.com/office/drawing/2014/main" id="{00000000-0008-0000-0200-00001B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92" name="Text Box 370">
          <a:extLst>
            <a:ext uri="{FF2B5EF4-FFF2-40B4-BE49-F238E27FC236}">
              <a16:creationId xmlns:a16="http://schemas.microsoft.com/office/drawing/2014/main" id="{00000000-0008-0000-0200-00001C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93" name="Text Box 371">
          <a:extLst>
            <a:ext uri="{FF2B5EF4-FFF2-40B4-BE49-F238E27FC236}">
              <a16:creationId xmlns:a16="http://schemas.microsoft.com/office/drawing/2014/main" id="{00000000-0008-0000-0200-00001D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894" name="Text Box 372">
          <a:extLst>
            <a:ext uri="{FF2B5EF4-FFF2-40B4-BE49-F238E27FC236}">
              <a16:creationId xmlns:a16="http://schemas.microsoft.com/office/drawing/2014/main" id="{00000000-0008-0000-0200-00001E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4895" name="Text Box 373">
          <a:extLst>
            <a:ext uri="{FF2B5EF4-FFF2-40B4-BE49-F238E27FC236}">
              <a16:creationId xmlns:a16="http://schemas.microsoft.com/office/drawing/2014/main" id="{00000000-0008-0000-0200-00001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4896" name="Text Box 374">
          <a:extLst>
            <a:ext uri="{FF2B5EF4-FFF2-40B4-BE49-F238E27FC236}">
              <a16:creationId xmlns:a16="http://schemas.microsoft.com/office/drawing/2014/main" id="{00000000-0008-0000-0200-00002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97" name="Text Box 375">
          <a:extLst>
            <a:ext uri="{FF2B5EF4-FFF2-40B4-BE49-F238E27FC236}">
              <a16:creationId xmlns:a16="http://schemas.microsoft.com/office/drawing/2014/main" id="{00000000-0008-0000-0200-00002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898" name="Text Box 376">
          <a:extLst>
            <a:ext uri="{FF2B5EF4-FFF2-40B4-BE49-F238E27FC236}">
              <a16:creationId xmlns:a16="http://schemas.microsoft.com/office/drawing/2014/main" id="{00000000-0008-0000-0200-00002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4899" name="Text Box 377">
          <a:extLst>
            <a:ext uri="{FF2B5EF4-FFF2-40B4-BE49-F238E27FC236}">
              <a16:creationId xmlns:a16="http://schemas.microsoft.com/office/drawing/2014/main" id="{00000000-0008-0000-0200-00002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00" name="Text Box 378">
          <a:extLst>
            <a:ext uri="{FF2B5EF4-FFF2-40B4-BE49-F238E27FC236}">
              <a16:creationId xmlns:a16="http://schemas.microsoft.com/office/drawing/2014/main" id="{00000000-0008-0000-0200-00002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01" name="Text Box 379">
          <a:extLst>
            <a:ext uri="{FF2B5EF4-FFF2-40B4-BE49-F238E27FC236}">
              <a16:creationId xmlns:a16="http://schemas.microsoft.com/office/drawing/2014/main" id="{00000000-0008-0000-0200-00002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4902" name="Text Box 380">
          <a:extLst>
            <a:ext uri="{FF2B5EF4-FFF2-40B4-BE49-F238E27FC236}">
              <a16:creationId xmlns:a16="http://schemas.microsoft.com/office/drawing/2014/main" id="{00000000-0008-0000-0200-00002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03" name="Text Box 381">
          <a:extLst>
            <a:ext uri="{FF2B5EF4-FFF2-40B4-BE49-F238E27FC236}">
              <a16:creationId xmlns:a16="http://schemas.microsoft.com/office/drawing/2014/main" id="{00000000-0008-0000-0200-00002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04" name="Text Box 382">
          <a:extLst>
            <a:ext uri="{FF2B5EF4-FFF2-40B4-BE49-F238E27FC236}">
              <a16:creationId xmlns:a16="http://schemas.microsoft.com/office/drawing/2014/main" id="{00000000-0008-0000-0200-00002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05" name="Text Box 383">
          <a:extLst>
            <a:ext uri="{FF2B5EF4-FFF2-40B4-BE49-F238E27FC236}">
              <a16:creationId xmlns:a16="http://schemas.microsoft.com/office/drawing/2014/main" id="{00000000-0008-0000-0200-000029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06" name="Text Box 384">
          <a:extLst>
            <a:ext uri="{FF2B5EF4-FFF2-40B4-BE49-F238E27FC236}">
              <a16:creationId xmlns:a16="http://schemas.microsoft.com/office/drawing/2014/main" id="{00000000-0008-0000-0200-00002A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07" name="Text Box 385">
          <a:extLst>
            <a:ext uri="{FF2B5EF4-FFF2-40B4-BE49-F238E27FC236}">
              <a16:creationId xmlns:a16="http://schemas.microsoft.com/office/drawing/2014/main" id="{00000000-0008-0000-0200-00002B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08" name="Text Box 386">
          <a:extLst>
            <a:ext uri="{FF2B5EF4-FFF2-40B4-BE49-F238E27FC236}">
              <a16:creationId xmlns:a16="http://schemas.microsoft.com/office/drawing/2014/main" id="{00000000-0008-0000-0200-00002C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09" name="Text Box 387">
          <a:extLst>
            <a:ext uri="{FF2B5EF4-FFF2-40B4-BE49-F238E27FC236}">
              <a16:creationId xmlns:a16="http://schemas.microsoft.com/office/drawing/2014/main" id="{00000000-0008-0000-0200-00002D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10" name="Text Box 388">
          <a:extLst>
            <a:ext uri="{FF2B5EF4-FFF2-40B4-BE49-F238E27FC236}">
              <a16:creationId xmlns:a16="http://schemas.microsoft.com/office/drawing/2014/main" id="{00000000-0008-0000-0200-00002E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11" name="Text Box 389">
          <a:extLst>
            <a:ext uri="{FF2B5EF4-FFF2-40B4-BE49-F238E27FC236}">
              <a16:creationId xmlns:a16="http://schemas.microsoft.com/office/drawing/2014/main" id="{00000000-0008-0000-0200-00002F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12" name="Text Box 390">
          <a:extLst>
            <a:ext uri="{FF2B5EF4-FFF2-40B4-BE49-F238E27FC236}">
              <a16:creationId xmlns:a16="http://schemas.microsoft.com/office/drawing/2014/main" id="{00000000-0008-0000-0200-000030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13" name="Text Box 391">
          <a:extLst>
            <a:ext uri="{FF2B5EF4-FFF2-40B4-BE49-F238E27FC236}">
              <a16:creationId xmlns:a16="http://schemas.microsoft.com/office/drawing/2014/main" id="{00000000-0008-0000-0200-000031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14" name="Text Box 392">
          <a:extLst>
            <a:ext uri="{FF2B5EF4-FFF2-40B4-BE49-F238E27FC236}">
              <a16:creationId xmlns:a16="http://schemas.microsoft.com/office/drawing/2014/main" id="{00000000-0008-0000-0200-000032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15" name="Text Box 393">
          <a:extLst>
            <a:ext uri="{FF2B5EF4-FFF2-40B4-BE49-F238E27FC236}">
              <a16:creationId xmlns:a16="http://schemas.microsoft.com/office/drawing/2014/main" id="{00000000-0008-0000-0200-000033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16" name="Text Box 394">
          <a:extLst>
            <a:ext uri="{FF2B5EF4-FFF2-40B4-BE49-F238E27FC236}">
              <a16:creationId xmlns:a16="http://schemas.microsoft.com/office/drawing/2014/main" id="{00000000-0008-0000-0200-000034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17" name="Text Box 395">
          <a:extLst>
            <a:ext uri="{FF2B5EF4-FFF2-40B4-BE49-F238E27FC236}">
              <a16:creationId xmlns:a16="http://schemas.microsoft.com/office/drawing/2014/main" id="{00000000-0008-0000-0200-000035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18" name="Text Box 396">
          <a:extLst>
            <a:ext uri="{FF2B5EF4-FFF2-40B4-BE49-F238E27FC236}">
              <a16:creationId xmlns:a16="http://schemas.microsoft.com/office/drawing/2014/main" id="{00000000-0008-0000-0200-000036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19" name="Text Box 397">
          <a:extLst>
            <a:ext uri="{FF2B5EF4-FFF2-40B4-BE49-F238E27FC236}">
              <a16:creationId xmlns:a16="http://schemas.microsoft.com/office/drawing/2014/main" id="{00000000-0008-0000-0200-000037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20" name="Text Box 398">
          <a:extLst>
            <a:ext uri="{FF2B5EF4-FFF2-40B4-BE49-F238E27FC236}">
              <a16:creationId xmlns:a16="http://schemas.microsoft.com/office/drawing/2014/main" id="{00000000-0008-0000-0200-000038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21" name="Text Box 399">
          <a:extLst>
            <a:ext uri="{FF2B5EF4-FFF2-40B4-BE49-F238E27FC236}">
              <a16:creationId xmlns:a16="http://schemas.microsoft.com/office/drawing/2014/main" id="{00000000-0008-0000-0200-000039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22" name="Text Box 400">
          <a:extLst>
            <a:ext uri="{FF2B5EF4-FFF2-40B4-BE49-F238E27FC236}">
              <a16:creationId xmlns:a16="http://schemas.microsoft.com/office/drawing/2014/main" id="{00000000-0008-0000-0200-00003A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23" name="Text Box 401">
          <a:extLst>
            <a:ext uri="{FF2B5EF4-FFF2-40B4-BE49-F238E27FC236}">
              <a16:creationId xmlns:a16="http://schemas.microsoft.com/office/drawing/2014/main" id="{00000000-0008-0000-0200-00003B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24" name="Text Box 402">
          <a:extLst>
            <a:ext uri="{FF2B5EF4-FFF2-40B4-BE49-F238E27FC236}">
              <a16:creationId xmlns:a16="http://schemas.microsoft.com/office/drawing/2014/main" id="{00000000-0008-0000-0200-00003C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25" name="Text Box 403">
          <a:extLst>
            <a:ext uri="{FF2B5EF4-FFF2-40B4-BE49-F238E27FC236}">
              <a16:creationId xmlns:a16="http://schemas.microsoft.com/office/drawing/2014/main" id="{00000000-0008-0000-0200-00003D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26" name="Text Box 404">
          <a:extLst>
            <a:ext uri="{FF2B5EF4-FFF2-40B4-BE49-F238E27FC236}">
              <a16:creationId xmlns:a16="http://schemas.microsoft.com/office/drawing/2014/main" id="{00000000-0008-0000-0200-00003E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27" name="Text Box 405">
          <a:extLst>
            <a:ext uri="{FF2B5EF4-FFF2-40B4-BE49-F238E27FC236}">
              <a16:creationId xmlns:a16="http://schemas.microsoft.com/office/drawing/2014/main" id="{00000000-0008-0000-0200-00003F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28" name="Text Box 406">
          <a:extLst>
            <a:ext uri="{FF2B5EF4-FFF2-40B4-BE49-F238E27FC236}">
              <a16:creationId xmlns:a16="http://schemas.microsoft.com/office/drawing/2014/main" id="{00000000-0008-0000-0200-000040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29" name="Text Box 407">
          <a:extLst>
            <a:ext uri="{FF2B5EF4-FFF2-40B4-BE49-F238E27FC236}">
              <a16:creationId xmlns:a16="http://schemas.microsoft.com/office/drawing/2014/main" id="{00000000-0008-0000-0200-000041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30" name="Text Box 408">
          <a:extLst>
            <a:ext uri="{FF2B5EF4-FFF2-40B4-BE49-F238E27FC236}">
              <a16:creationId xmlns:a16="http://schemas.microsoft.com/office/drawing/2014/main" id="{00000000-0008-0000-0200-000042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31" name="Text Box 409">
          <a:extLst>
            <a:ext uri="{FF2B5EF4-FFF2-40B4-BE49-F238E27FC236}">
              <a16:creationId xmlns:a16="http://schemas.microsoft.com/office/drawing/2014/main" id="{00000000-0008-0000-0200-000043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4932" name="Text Box 410">
          <a:extLst>
            <a:ext uri="{FF2B5EF4-FFF2-40B4-BE49-F238E27FC236}">
              <a16:creationId xmlns:a16="http://schemas.microsoft.com/office/drawing/2014/main" id="{00000000-0008-0000-0200-00004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4933" name="Text Box 411">
          <a:extLst>
            <a:ext uri="{FF2B5EF4-FFF2-40B4-BE49-F238E27FC236}">
              <a16:creationId xmlns:a16="http://schemas.microsoft.com/office/drawing/2014/main" id="{00000000-0008-0000-0200-00004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34" name="Text Box 412">
          <a:extLst>
            <a:ext uri="{FF2B5EF4-FFF2-40B4-BE49-F238E27FC236}">
              <a16:creationId xmlns:a16="http://schemas.microsoft.com/office/drawing/2014/main" id="{00000000-0008-0000-0200-00004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35" name="Text Box 413">
          <a:extLst>
            <a:ext uri="{FF2B5EF4-FFF2-40B4-BE49-F238E27FC236}">
              <a16:creationId xmlns:a16="http://schemas.microsoft.com/office/drawing/2014/main" id="{00000000-0008-0000-0200-00004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4936" name="Text Box 414">
          <a:extLst>
            <a:ext uri="{FF2B5EF4-FFF2-40B4-BE49-F238E27FC236}">
              <a16:creationId xmlns:a16="http://schemas.microsoft.com/office/drawing/2014/main" id="{00000000-0008-0000-0200-00004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37" name="Text Box 415">
          <a:extLst>
            <a:ext uri="{FF2B5EF4-FFF2-40B4-BE49-F238E27FC236}">
              <a16:creationId xmlns:a16="http://schemas.microsoft.com/office/drawing/2014/main" id="{00000000-0008-0000-0200-00004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38" name="Text Box 416">
          <a:extLst>
            <a:ext uri="{FF2B5EF4-FFF2-40B4-BE49-F238E27FC236}">
              <a16:creationId xmlns:a16="http://schemas.microsoft.com/office/drawing/2014/main" id="{00000000-0008-0000-0200-00004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4939" name="Text Box 417">
          <a:extLst>
            <a:ext uri="{FF2B5EF4-FFF2-40B4-BE49-F238E27FC236}">
              <a16:creationId xmlns:a16="http://schemas.microsoft.com/office/drawing/2014/main" id="{00000000-0008-0000-0200-00004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40" name="Text Box 418">
          <a:extLst>
            <a:ext uri="{FF2B5EF4-FFF2-40B4-BE49-F238E27FC236}">
              <a16:creationId xmlns:a16="http://schemas.microsoft.com/office/drawing/2014/main" id="{00000000-0008-0000-0200-00004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41" name="Text Box 419">
          <a:extLst>
            <a:ext uri="{FF2B5EF4-FFF2-40B4-BE49-F238E27FC236}">
              <a16:creationId xmlns:a16="http://schemas.microsoft.com/office/drawing/2014/main" id="{00000000-0008-0000-0200-00004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42" name="Text Box 420">
          <a:extLst>
            <a:ext uri="{FF2B5EF4-FFF2-40B4-BE49-F238E27FC236}">
              <a16:creationId xmlns:a16="http://schemas.microsoft.com/office/drawing/2014/main" id="{00000000-0008-0000-0200-00004E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43" name="Text Box 421">
          <a:extLst>
            <a:ext uri="{FF2B5EF4-FFF2-40B4-BE49-F238E27FC236}">
              <a16:creationId xmlns:a16="http://schemas.microsoft.com/office/drawing/2014/main" id="{00000000-0008-0000-0200-00004F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44" name="Text Box 422">
          <a:extLst>
            <a:ext uri="{FF2B5EF4-FFF2-40B4-BE49-F238E27FC236}">
              <a16:creationId xmlns:a16="http://schemas.microsoft.com/office/drawing/2014/main" id="{00000000-0008-0000-0200-000050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45" name="Text Box 423">
          <a:extLst>
            <a:ext uri="{FF2B5EF4-FFF2-40B4-BE49-F238E27FC236}">
              <a16:creationId xmlns:a16="http://schemas.microsoft.com/office/drawing/2014/main" id="{00000000-0008-0000-0200-000051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46" name="Text Box 424">
          <a:extLst>
            <a:ext uri="{FF2B5EF4-FFF2-40B4-BE49-F238E27FC236}">
              <a16:creationId xmlns:a16="http://schemas.microsoft.com/office/drawing/2014/main" id="{00000000-0008-0000-0200-000052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47" name="Text Box 425">
          <a:extLst>
            <a:ext uri="{FF2B5EF4-FFF2-40B4-BE49-F238E27FC236}">
              <a16:creationId xmlns:a16="http://schemas.microsoft.com/office/drawing/2014/main" id="{00000000-0008-0000-0200-000053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48" name="Text Box 426">
          <a:extLst>
            <a:ext uri="{FF2B5EF4-FFF2-40B4-BE49-F238E27FC236}">
              <a16:creationId xmlns:a16="http://schemas.microsoft.com/office/drawing/2014/main" id="{00000000-0008-0000-0200-000054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49" name="Text Box 427">
          <a:extLst>
            <a:ext uri="{FF2B5EF4-FFF2-40B4-BE49-F238E27FC236}">
              <a16:creationId xmlns:a16="http://schemas.microsoft.com/office/drawing/2014/main" id="{00000000-0008-0000-0200-000055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50" name="Text Box 428">
          <a:extLst>
            <a:ext uri="{FF2B5EF4-FFF2-40B4-BE49-F238E27FC236}">
              <a16:creationId xmlns:a16="http://schemas.microsoft.com/office/drawing/2014/main" id="{00000000-0008-0000-0200-000056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51" name="Text Box 429">
          <a:extLst>
            <a:ext uri="{FF2B5EF4-FFF2-40B4-BE49-F238E27FC236}">
              <a16:creationId xmlns:a16="http://schemas.microsoft.com/office/drawing/2014/main" id="{00000000-0008-0000-0200-000057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52" name="Text Box 430">
          <a:extLst>
            <a:ext uri="{FF2B5EF4-FFF2-40B4-BE49-F238E27FC236}">
              <a16:creationId xmlns:a16="http://schemas.microsoft.com/office/drawing/2014/main" id="{00000000-0008-0000-0200-000058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53" name="Text Box 431">
          <a:extLst>
            <a:ext uri="{FF2B5EF4-FFF2-40B4-BE49-F238E27FC236}">
              <a16:creationId xmlns:a16="http://schemas.microsoft.com/office/drawing/2014/main" id="{00000000-0008-0000-0200-000059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54" name="Text Box 432">
          <a:extLst>
            <a:ext uri="{FF2B5EF4-FFF2-40B4-BE49-F238E27FC236}">
              <a16:creationId xmlns:a16="http://schemas.microsoft.com/office/drawing/2014/main" id="{00000000-0008-0000-0200-00005A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55" name="Text Box 433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56" name="Text Box 434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57" name="Text Box 435">
          <a:extLst>
            <a:ext uri="{FF2B5EF4-FFF2-40B4-BE49-F238E27FC236}">
              <a16:creationId xmlns:a16="http://schemas.microsoft.com/office/drawing/2014/main" id="{00000000-0008-0000-0200-00005D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58" name="Text Box 436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59" name="Text Box 437">
          <a:extLst>
            <a:ext uri="{FF2B5EF4-FFF2-40B4-BE49-F238E27FC236}">
              <a16:creationId xmlns:a16="http://schemas.microsoft.com/office/drawing/2014/main" id="{00000000-0008-0000-0200-00005F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60" name="Text Box 438">
          <a:extLst>
            <a:ext uri="{FF2B5EF4-FFF2-40B4-BE49-F238E27FC236}">
              <a16:creationId xmlns:a16="http://schemas.microsoft.com/office/drawing/2014/main" id="{00000000-0008-0000-0200-000060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61" name="Text Box 439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62" name="Text Box 440">
          <a:extLst>
            <a:ext uri="{FF2B5EF4-FFF2-40B4-BE49-F238E27FC236}">
              <a16:creationId xmlns:a16="http://schemas.microsoft.com/office/drawing/2014/main" id="{00000000-0008-0000-0200-000062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63" name="Text Box 441">
          <a:extLst>
            <a:ext uri="{FF2B5EF4-FFF2-40B4-BE49-F238E27FC236}">
              <a16:creationId xmlns:a16="http://schemas.microsoft.com/office/drawing/2014/main" id="{00000000-0008-0000-0200-000063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64" name="Text Box 442">
          <a:extLst>
            <a:ext uri="{FF2B5EF4-FFF2-40B4-BE49-F238E27FC236}">
              <a16:creationId xmlns:a16="http://schemas.microsoft.com/office/drawing/2014/main" id="{00000000-0008-0000-0200-000064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65" name="Text Box 443">
          <a:extLst>
            <a:ext uri="{FF2B5EF4-FFF2-40B4-BE49-F238E27FC236}">
              <a16:creationId xmlns:a16="http://schemas.microsoft.com/office/drawing/2014/main" id="{00000000-0008-0000-0200-000065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66" name="Text Box 444">
          <a:extLst>
            <a:ext uri="{FF2B5EF4-FFF2-40B4-BE49-F238E27FC236}">
              <a16:creationId xmlns:a16="http://schemas.microsoft.com/office/drawing/2014/main" id="{00000000-0008-0000-0200-000066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67" name="Text Box 445">
          <a:extLst>
            <a:ext uri="{FF2B5EF4-FFF2-40B4-BE49-F238E27FC236}">
              <a16:creationId xmlns:a16="http://schemas.microsoft.com/office/drawing/2014/main" id="{00000000-0008-0000-0200-000067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4968" name="Text Box 446">
          <a:extLst>
            <a:ext uri="{FF2B5EF4-FFF2-40B4-BE49-F238E27FC236}">
              <a16:creationId xmlns:a16="http://schemas.microsoft.com/office/drawing/2014/main" id="{00000000-0008-0000-0200-00006813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4969" name="Text Box 447">
          <a:extLst>
            <a:ext uri="{FF2B5EF4-FFF2-40B4-BE49-F238E27FC236}">
              <a16:creationId xmlns:a16="http://schemas.microsoft.com/office/drawing/2014/main" id="{00000000-0008-0000-0200-00006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70" name="Text Box 448">
          <a:extLst>
            <a:ext uri="{FF2B5EF4-FFF2-40B4-BE49-F238E27FC236}">
              <a16:creationId xmlns:a16="http://schemas.microsoft.com/office/drawing/2014/main" id="{00000000-0008-0000-0200-00006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71" name="Text Box 449">
          <a:extLst>
            <a:ext uri="{FF2B5EF4-FFF2-40B4-BE49-F238E27FC236}">
              <a16:creationId xmlns:a16="http://schemas.microsoft.com/office/drawing/2014/main" id="{00000000-0008-0000-0200-00006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72" name="Text Box 450">
          <a:extLst>
            <a:ext uri="{FF2B5EF4-FFF2-40B4-BE49-F238E27FC236}">
              <a16:creationId xmlns:a16="http://schemas.microsoft.com/office/drawing/2014/main" id="{00000000-0008-0000-0200-00006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73" name="Text Box 451">
          <a:extLst>
            <a:ext uri="{FF2B5EF4-FFF2-40B4-BE49-F238E27FC236}">
              <a16:creationId xmlns:a16="http://schemas.microsoft.com/office/drawing/2014/main" id="{00000000-0008-0000-0200-00006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74" name="Text Box 452">
          <a:extLst>
            <a:ext uri="{FF2B5EF4-FFF2-40B4-BE49-F238E27FC236}">
              <a16:creationId xmlns:a16="http://schemas.microsoft.com/office/drawing/2014/main" id="{00000000-0008-0000-0200-00006E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75" name="Text Box 453">
          <a:extLst>
            <a:ext uri="{FF2B5EF4-FFF2-40B4-BE49-F238E27FC236}">
              <a16:creationId xmlns:a16="http://schemas.microsoft.com/office/drawing/2014/main" id="{00000000-0008-0000-0200-00006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76" name="Text Box 454">
          <a:extLst>
            <a:ext uri="{FF2B5EF4-FFF2-40B4-BE49-F238E27FC236}">
              <a16:creationId xmlns:a16="http://schemas.microsoft.com/office/drawing/2014/main" id="{00000000-0008-0000-0200-00007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77" name="Text Box 455">
          <a:extLst>
            <a:ext uri="{FF2B5EF4-FFF2-40B4-BE49-F238E27FC236}">
              <a16:creationId xmlns:a16="http://schemas.microsoft.com/office/drawing/2014/main" id="{00000000-0008-0000-0200-00007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78" name="Text Box 456">
          <a:extLst>
            <a:ext uri="{FF2B5EF4-FFF2-40B4-BE49-F238E27FC236}">
              <a16:creationId xmlns:a16="http://schemas.microsoft.com/office/drawing/2014/main" id="{00000000-0008-0000-0200-00007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79" name="Text Box 457">
          <a:extLst>
            <a:ext uri="{FF2B5EF4-FFF2-40B4-BE49-F238E27FC236}">
              <a16:creationId xmlns:a16="http://schemas.microsoft.com/office/drawing/2014/main" id="{00000000-0008-0000-0200-00007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80" name="Text Box 458">
          <a:extLst>
            <a:ext uri="{FF2B5EF4-FFF2-40B4-BE49-F238E27FC236}">
              <a16:creationId xmlns:a16="http://schemas.microsoft.com/office/drawing/2014/main" id="{00000000-0008-0000-0200-00007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81" name="Text Box 459">
          <a:extLst>
            <a:ext uri="{FF2B5EF4-FFF2-40B4-BE49-F238E27FC236}">
              <a16:creationId xmlns:a16="http://schemas.microsoft.com/office/drawing/2014/main" id="{00000000-0008-0000-0200-00007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82" name="Text Box 460">
          <a:extLst>
            <a:ext uri="{FF2B5EF4-FFF2-40B4-BE49-F238E27FC236}">
              <a16:creationId xmlns:a16="http://schemas.microsoft.com/office/drawing/2014/main" id="{00000000-0008-0000-0200-00007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83" name="Text Box 461">
          <a:extLst>
            <a:ext uri="{FF2B5EF4-FFF2-40B4-BE49-F238E27FC236}">
              <a16:creationId xmlns:a16="http://schemas.microsoft.com/office/drawing/2014/main" id="{00000000-0008-0000-0200-00007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84" name="Text Box 462">
          <a:extLst>
            <a:ext uri="{FF2B5EF4-FFF2-40B4-BE49-F238E27FC236}">
              <a16:creationId xmlns:a16="http://schemas.microsoft.com/office/drawing/2014/main" id="{00000000-0008-0000-0200-00007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85" name="Text Box 463">
          <a:extLst>
            <a:ext uri="{FF2B5EF4-FFF2-40B4-BE49-F238E27FC236}">
              <a16:creationId xmlns:a16="http://schemas.microsoft.com/office/drawing/2014/main" id="{00000000-0008-0000-0200-00007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86" name="Text Box 464">
          <a:extLst>
            <a:ext uri="{FF2B5EF4-FFF2-40B4-BE49-F238E27FC236}">
              <a16:creationId xmlns:a16="http://schemas.microsoft.com/office/drawing/2014/main" id="{00000000-0008-0000-0200-00007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87" name="Text Box 465">
          <a:extLst>
            <a:ext uri="{FF2B5EF4-FFF2-40B4-BE49-F238E27FC236}">
              <a16:creationId xmlns:a16="http://schemas.microsoft.com/office/drawing/2014/main" id="{00000000-0008-0000-0200-00007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88" name="Text Box 466">
          <a:extLst>
            <a:ext uri="{FF2B5EF4-FFF2-40B4-BE49-F238E27FC236}">
              <a16:creationId xmlns:a16="http://schemas.microsoft.com/office/drawing/2014/main" id="{00000000-0008-0000-0200-00007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89" name="Text Box 467">
          <a:extLst>
            <a:ext uri="{FF2B5EF4-FFF2-40B4-BE49-F238E27FC236}">
              <a16:creationId xmlns:a16="http://schemas.microsoft.com/office/drawing/2014/main" id="{00000000-0008-0000-0200-00007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90" name="Text Box 468">
          <a:extLst>
            <a:ext uri="{FF2B5EF4-FFF2-40B4-BE49-F238E27FC236}">
              <a16:creationId xmlns:a16="http://schemas.microsoft.com/office/drawing/2014/main" id="{00000000-0008-0000-0200-00007E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91" name="Text Box 469">
          <a:extLst>
            <a:ext uri="{FF2B5EF4-FFF2-40B4-BE49-F238E27FC236}">
              <a16:creationId xmlns:a16="http://schemas.microsoft.com/office/drawing/2014/main" id="{00000000-0008-0000-0200-00007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92" name="Text Box 470">
          <a:extLst>
            <a:ext uri="{FF2B5EF4-FFF2-40B4-BE49-F238E27FC236}">
              <a16:creationId xmlns:a16="http://schemas.microsoft.com/office/drawing/2014/main" id="{00000000-0008-0000-0200-00008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93" name="Text Box 471">
          <a:extLst>
            <a:ext uri="{FF2B5EF4-FFF2-40B4-BE49-F238E27FC236}">
              <a16:creationId xmlns:a16="http://schemas.microsoft.com/office/drawing/2014/main" id="{00000000-0008-0000-0200-00008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94" name="Text Box 472">
          <a:extLst>
            <a:ext uri="{FF2B5EF4-FFF2-40B4-BE49-F238E27FC236}">
              <a16:creationId xmlns:a16="http://schemas.microsoft.com/office/drawing/2014/main" id="{00000000-0008-0000-0200-00008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95" name="Text Box 473">
          <a:extLst>
            <a:ext uri="{FF2B5EF4-FFF2-40B4-BE49-F238E27FC236}">
              <a16:creationId xmlns:a16="http://schemas.microsoft.com/office/drawing/2014/main" id="{00000000-0008-0000-0200-00008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96" name="Text Box 474">
          <a:extLst>
            <a:ext uri="{FF2B5EF4-FFF2-40B4-BE49-F238E27FC236}">
              <a16:creationId xmlns:a16="http://schemas.microsoft.com/office/drawing/2014/main" id="{00000000-0008-0000-0200-00008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97" name="Text Box 475">
          <a:extLst>
            <a:ext uri="{FF2B5EF4-FFF2-40B4-BE49-F238E27FC236}">
              <a16:creationId xmlns:a16="http://schemas.microsoft.com/office/drawing/2014/main" id="{00000000-0008-0000-0200-00008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4998" name="Text Box 476">
          <a:extLst>
            <a:ext uri="{FF2B5EF4-FFF2-40B4-BE49-F238E27FC236}">
              <a16:creationId xmlns:a16="http://schemas.microsoft.com/office/drawing/2014/main" id="{00000000-0008-0000-0200-00008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4999" name="Text Box 477">
          <a:extLst>
            <a:ext uri="{FF2B5EF4-FFF2-40B4-BE49-F238E27FC236}">
              <a16:creationId xmlns:a16="http://schemas.microsoft.com/office/drawing/2014/main" id="{00000000-0008-0000-0200-00008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00" name="Text Box 478">
          <a:extLst>
            <a:ext uri="{FF2B5EF4-FFF2-40B4-BE49-F238E27FC236}">
              <a16:creationId xmlns:a16="http://schemas.microsoft.com/office/drawing/2014/main" id="{00000000-0008-0000-0200-00008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01" name="Text Box 479">
          <a:extLst>
            <a:ext uri="{FF2B5EF4-FFF2-40B4-BE49-F238E27FC236}">
              <a16:creationId xmlns:a16="http://schemas.microsoft.com/office/drawing/2014/main" id="{00000000-0008-0000-0200-00008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02" name="Text Box 480">
          <a:extLst>
            <a:ext uri="{FF2B5EF4-FFF2-40B4-BE49-F238E27FC236}">
              <a16:creationId xmlns:a16="http://schemas.microsoft.com/office/drawing/2014/main" id="{00000000-0008-0000-0200-00008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03" name="Text Box 481">
          <a:extLst>
            <a:ext uri="{FF2B5EF4-FFF2-40B4-BE49-F238E27FC236}">
              <a16:creationId xmlns:a16="http://schemas.microsoft.com/office/drawing/2014/main" id="{00000000-0008-0000-0200-00008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04" name="Text Box 482">
          <a:extLst>
            <a:ext uri="{FF2B5EF4-FFF2-40B4-BE49-F238E27FC236}">
              <a16:creationId xmlns:a16="http://schemas.microsoft.com/office/drawing/2014/main" id="{00000000-0008-0000-0200-00008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05" name="Text Box 483">
          <a:extLst>
            <a:ext uri="{FF2B5EF4-FFF2-40B4-BE49-F238E27FC236}">
              <a16:creationId xmlns:a16="http://schemas.microsoft.com/office/drawing/2014/main" id="{00000000-0008-0000-0200-00008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06" name="Text Box 484">
          <a:extLst>
            <a:ext uri="{FF2B5EF4-FFF2-40B4-BE49-F238E27FC236}">
              <a16:creationId xmlns:a16="http://schemas.microsoft.com/office/drawing/2014/main" id="{00000000-0008-0000-0200-00008E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07" name="Text Box 485">
          <a:extLst>
            <a:ext uri="{FF2B5EF4-FFF2-40B4-BE49-F238E27FC236}">
              <a16:creationId xmlns:a16="http://schemas.microsoft.com/office/drawing/2014/main" id="{00000000-0008-0000-0200-00008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08" name="Text Box 486">
          <a:extLst>
            <a:ext uri="{FF2B5EF4-FFF2-40B4-BE49-F238E27FC236}">
              <a16:creationId xmlns:a16="http://schemas.microsoft.com/office/drawing/2014/main" id="{00000000-0008-0000-0200-00009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09" name="Text Box 487">
          <a:extLst>
            <a:ext uri="{FF2B5EF4-FFF2-40B4-BE49-F238E27FC236}">
              <a16:creationId xmlns:a16="http://schemas.microsoft.com/office/drawing/2014/main" id="{00000000-0008-0000-0200-00009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10" name="Text Box 488">
          <a:extLst>
            <a:ext uri="{FF2B5EF4-FFF2-40B4-BE49-F238E27FC236}">
              <a16:creationId xmlns:a16="http://schemas.microsoft.com/office/drawing/2014/main" id="{00000000-0008-0000-0200-00009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11" name="Text Box 489">
          <a:extLst>
            <a:ext uri="{FF2B5EF4-FFF2-40B4-BE49-F238E27FC236}">
              <a16:creationId xmlns:a16="http://schemas.microsoft.com/office/drawing/2014/main" id="{00000000-0008-0000-0200-00009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12" name="Text Box 490">
          <a:extLst>
            <a:ext uri="{FF2B5EF4-FFF2-40B4-BE49-F238E27FC236}">
              <a16:creationId xmlns:a16="http://schemas.microsoft.com/office/drawing/2014/main" id="{00000000-0008-0000-0200-00009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13" name="Text Box 491">
          <a:extLst>
            <a:ext uri="{FF2B5EF4-FFF2-40B4-BE49-F238E27FC236}">
              <a16:creationId xmlns:a16="http://schemas.microsoft.com/office/drawing/2014/main" id="{00000000-0008-0000-0200-00009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14" name="Text Box 492">
          <a:extLst>
            <a:ext uri="{FF2B5EF4-FFF2-40B4-BE49-F238E27FC236}">
              <a16:creationId xmlns:a16="http://schemas.microsoft.com/office/drawing/2014/main" id="{00000000-0008-0000-0200-00009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15" name="Text Box 493">
          <a:extLst>
            <a:ext uri="{FF2B5EF4-FFF2-40B4-BE49-F238E27FC236}">
              <a16:creationId xmlns:a16="http://schemas.microsoft.com/office/drawing/2014/main" id="{00000000-0008-0000-0200-00009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16" name="Text Box 494">
          <a:extLst>
            <a:ext uri="{FF2B5EF4-FFF2-40B4-BE49-F238E27FC236}">
              <a16:creationId xmlns:a16="http://schemas.microsoft.com/office/drawing/2014/main" id="{00000000-0008-0000-0200-00009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17" name="Text Box 495">
          <a:extLst>
            <a:ext uri="{FF2B5EF4-FFF2-40B4-BE49-F238E27FC236}">
              <a16:creationId xmlns:a16="http://schemas.microsoft.com/office/drawing/2014/main" id="{00000000-0008-0000-0200-00009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18" name="Text Box 496">
          <a:extLst>
            <a:ext uri="{FF2B5EF4-FFF2-40B4-BE49-F238E27FC236}">
              <a16:creationId xmlns:a16="http://schemas.microsoft.com/office/drawing/2014/main" id="{00000000-0008-0000-0200-00009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19" name="Text Box 497">
          <a:extLst>
            <a:ext uri="{FF2B5EF4-FFF2-40B4-BE49-F238E27FC236}">
              <a16:creationId xmlns:a16="http://schemas.microsoft.com/office/drawing/2014/main" id="{00000000-0008-0000-0200-00009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20" name="Text Box 498">
          <a:extLst>
            <a:ext uri="{FF2B5EF4-FFF2-40B4-BE49-F238E27FC236}">
              <a16:creationId xmlns:a16="http://schemas.microsoft.com/office/drawing/2014/main" id="{00000000-0008-0000-0200-00009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21" name="Text Box 499">
          <a:extLst>
            <a:ext uri="{FF2B5EF4-FFF2-40B4-BE49-F238E27FC236}">
              <a16:creationId xmlns:a16="http://schemas.microsoft.com/office/drawing/2014/main" id="{00000000-0008-0000-0200-00009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22" name="Text Box 500">
          <a:extLst>
            <a:ext uri="{FF2B5EF4-FFF2-40B4-BE49-F238E27FC236}">
              <a16:creationId xmlns:a16="http://schemas.microsoft.com/office/drawing/2014/main" id="{00000000-0008-0000-0200-00009E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23" name="Text Box 501">
          <a:extLst>
            <a:ext uri="{FF2B5EF4-FFF2-40B4-BE49-F238E27FC236}">
              <a16:creationId xmlns:a16="http://schemas.microsoft.com/office/drawing/2014/main" id="{00000000-0008-0000-0200-00009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24" name="Text Box 502">
          <a:extLst>
            <a:ext uri="{FF2B5EF4-FFF2-40B4-BE49-F238E27FC236}">
              <a16:creationId xmlns:a16="http://schemas.microsoft.com/office/drawing/2014/main" id="{00000000-0008-0000-0200-0000A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25" name="Text Box 503">
          <a:extLst>
            <a:ext uri="{FF2B5EF4-FFF2-40B4-BE49-F238E27FC236}">
              <a16:creationId xmlns:a16="http://schemas.microsoft.com/office/drawing/2014/main" id="{00000000-0008-0000-0200-0000A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26" name="Text Box 504">
          <a:extLst>
            <a:ext uri="{FF2B5EF4-FFF2-40B4-BE49-F238E27FC236}">
              <a16:creationId xmlns:a16="http://schemas.microsoft.com/office/drawing/2014/main" id="{00000000-0008-0000-0200-0000A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027" name="Text Box 505">
          <a:extLst>
            <a:ext uri="{FF2B5EF4-FFF2-40B4-BE49-F238E27FC236}">
              <a16:creationId xmlns:a16="http://schemas.microsoft.com/office/drawing/2014/main" id="{00000000-0008-0000-0200-0000A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28" name="Text Box 506">
          <a:extLst>
            <a:ext uri="{FF2B5EF4-FFF2-40B4-BE49-F238E27FC236}">
              <a16:creationId xmlns:a16="http://schemas.microsoft.com/office/drawing/2014/main" id="{00000000-0008-0000-0200-0000A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29" name="Text Box 507">
          <a:extLst>
            <a:ext uri="{FF2B5EF4-FFF2-40B4-BE49-F238E27FC236}">
              <a16:creationId xmlns:a16="http://schemas.microsoft.com/office/drawing/2014/main" id="{00000000-0008-0000-0200-0000A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30" name="Text Box 508">
          <a:extLst>
            <a:ext uri="{FF2B5EF4-FFF2-40B4-BE49-F238E27FC236}">
              <a16:creationId xmlns:a16="http://schemas.microsoft.com/office/drawing/2014/main" id="{00000000-0008-0000-0200-0000A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31" name="Text Box 509">
          <a:extLst>
            <a:ext uri="{FF2B5EF4-FFF2-40B4-BE49-F238E27FC236}">
              <a16:creationId xmlns:a16="http://schemas.microsoft.com/office/drawing/2014/main" id="{00000000-0008-0000-0200-0000A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32" name="Text Box 510">
          <a:extLst>
            <a:ext uri="{FF2B5EF4-FFF2-40B4-BE49-F238E27FC236}">
              <a16:creationId xmlns:a16="http://schemas.microsoft.com/office/drawing/2014/main" id="{00000000-0008-0000-0200-0000A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33" name="Text Box 511">
          <a:extLst>
            <a:ext uri="{FF2B5EF4-FFF2-40B4-BE49-F238E27FC236}">
              <a16:creationId xmlns:a16="http://schemas.microsoft.com/office/drawing/2014/main" id="{00000000-0008-0000-0200-0000A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34" name="Text Box 512">
          <a:extLst>
            <a:ext uri="{FF2B5EF4-FFF2-40B4-BE49-F238E27FC236}">
              <a16:creationId xmlns:a16="http://schemas.microsoft.com/office/drawing/2014/main" id="{00000000-0008-0000-0200-0000A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35" name="Text Box 513">
          <a:extLst>
            <a:ext uri="{FF2B5EF4-FFF2-40B4-BE49-F238E27FC236}">
              <a16:creationId xmlns:a16="http://schemas.microsoft.com/office/drawing/2014/main" id="{00000000-0008-0000-0200-0000A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36" name="Text Box 514">
          <a:extLst>
            <a:ext uri="{FF2B5EF4-FFF2-40B4-BE49-F238E27FC236}">
              <a16:creationId xmlns:a16="http://schemas.microsoft.com/office/drawing/2014/main" id="{00000000-0008-0000-0200-0000A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37" name="Text Box 515">
          <a:extLst>
            <a:ext uri="{FF2B5EF4-FFF2-40B4-BE49-F238E27FC236}">
              <a16:creationId xmlns:a16="http://schemas.microsoft.com/office/drawing/2014/main" id="{00000000-0008-0000-0200-0000A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38" name="Text Box 516">
          <a:extLst>
            <a:ext uri="{FF2B5EF4-FFF2-40B4-BE49-F238E27FC236}">
              <a16:creationId xmlns:a16="http://schemas.microsoft.com/office/drawing/2014/main" id="{00000000-0008-0000-0200-0000AE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39" name="Text Box 517">
          <a:extLst>
            <a:ext uri="{FF2B5EF4-FFF2-40B4-BE49-F238E27FC236}">
              <a16:creationId xmlns:a16="http://schemas.microsoft.com/office/drawing/2014/main" id="{00000000-0008-0000-0200-0000A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40" name="Text Box 518">
          <a:extLst>
            <a:ext uri="{FF2B5EF4-FFF2-40B4-BE49-F238E27FC236}">
              <a16:creationId xmlns:a16="http://schemas.microsoft.com/office/drawing/2014/main" id="{00000000-0008-0000-0200-0000B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41" name="Text Box 519">
          <a:extLst>
            <a:ext uri="{FF2B5EF4-FFF2-40B4-BE49-F238E27FC236}">
              <a16:creationId xmlns:a16="http://schemas.microsoft.com/office/drawing/2014/main" id="{00000000-0008-0000-0200-0000B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42" name="Text Box 520">
          <a:extLst>
            <a:ext uri="{FF2B5EF4-FFF2-40B4-BE49-F238E27FC236}">
              <a16:creationId xmlns:a16="http://schemas.microsoft.com/office/drawing/2014/main" id="{00000000-0008-0000-0200-0000B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43" name="Text Box 521">
          <a:extLst>
            <a:ext uri="{FF2B5EF4-FFF2-40B4-BE49-F238E27FC236}">
              <a16:creationId xmlns:a16="http://schemas.microsoft.com/office/drawing/2014/main" id="{00000000-0008-0000-0200-0000B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44" name="Text Box 522">
          <a:extLst>
            <a:ext uri="{FF2B5EF4-FFF2-40B4-BE49-F238E27FC236}">
              <a16:creationId xmlns:a16="http://schemas.microsoft.com/office/drawing/2014/main" id="{00000000-0008-0000-0200-0000B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45" name="Text Box 523">
          <a:extLst>
            <a:ext uri="{FF2B5EF4-FFF2-40B4-BE49-F238E27FC236}">
              <a16:creationId xmlns:a16="http://schemas.microsoft.com/office/drawing/2014/main" id="{00000000-0008-0000-0200-0000B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46" name="Text Box 524">
          <a:extLst>
            <a:ext uri="{FF2B5EF4-FFF2-40B4-BE49-F238E27FC236}">
              <a16:creationId xmlns:a16="http://schemas.microsoft.com/office/drawing/2014/main" id="{00000000-0008-0000-0200-0000B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47" name="Text Box 525">
          <a:extLst>
            <a:ext uri="{FF2B5EF4-FFF2-40B4-BE49-F238E27FC236}">
              <a16:creationId xmlns:a16="http://schemas.microsoft.com/office/drawing/2014/main" id="{00000000-0008-0000-0200-0000B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48" name="Text Box 526">
          <a:extLst>
            <a:ext uri="{FF2B5EF4-FFF2-40B4-BE49-F238E27FC236}">
              <a16:creationId xmlns:a16="http://schemas.microsoft.com/office/drawing/2014/main" id="{00000000-0008-0000-0200-0000B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49" name="Text Box 527">
          <a:extLst>
            <a:ext uri="{FF2B5EF4-FFF2-40B4-BE49-F238E27FC236}">
              <a16:creationId xmlns:a16="http://schemas.microsoft.com/office/drawing/2014/main" id="{00000000-0008-0000-0200-0000B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50" name="Text Box 528">
          <a:extLst>
            <a:ext uri="{FF2B5EF4-FFF2-40B4-BE49-F238E27FC236}">
              <a16:creationId xmlns:a16="http://schemas.microsoft.com/office/drawing/2014/main" id="{00000000-0008-0000-0200-0000B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51" name="Text Box 529">
          <a:extLst>
            <a:ext uri="{FF2B5EF4-FFF2-40B4-BE49-F238E27FC236}">
              <a16:creationId xmlns:a16="http://schemas.microsoft.com/office/drawing/2014/main" id="{00000000-0008-0000-0200-0000B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52" name="Text Box 530">
          <a:extLst>
            <a:ext uri="{FF2B5EF4-FFF2-40B4-BE49-F238E27FC236}">
              <a16:creationId xmlns:a16="http://schemas.microsoft.com/office/drawing/2014/main" id="{00000000-0008-0000-0200-0000B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53" name="Text Box 531">
          <a:extLst>
            <a:ext uri="{FF2B5EF4-FFF2-40B4-BE49-F238E27FC236}">
              <a16:creationId xmlns:a16="http://schemas.microsoft.com/office/drawing/2014/main" id="{00000000-0008-0000-0200-0000B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54" name="Text Box 532">
          <a:extLst>
            <a:ext uri="{FF2B5EF4-FFF2-40B4-BE49-F238E27FC236}">
              <a16:creationId xmlns:a16="http://schemas.microsoft.com/office/drawing/2014/main" id="{00000000-0008-0000-0200-0000BE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55" name="Text Box 533">
          <a:extLst>
            <a:ext uri="{FF2B5EF4-FFF2-40B4-BE49-F238E27FC236}">
              <a16:creationId xmlns:a16="http://schemas.microsoft.com/office/drawing/2014/main" id="{00000000-0008-0000-0200-0000B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056" name="Text Box 534">
          <a:extLst>
            <a:ext uri="{FF2B5EF4-FFF2-40B4-BE49-F238E27FC236}">
              <a16:creationId xmlns:a16="http://schemas.microsoft.com/office/drawing/2014/main" id="{00000000-0008-0000-0200-0000C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57" name="Text Box 535">
          <a:extLst>
            <a:ext uri="{FF2B5EF4-FFF2-40B4-BE49-F238E27FC236}">
              <a16:creationId xmlns:a16="http://schemas.microsoft.com/office/drawing/2014/main" id="{00000000-0008-0000-0200-0000C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58" name="Text Box 536">
          <a:extLst>
            <a:ext uri="{FF2B5EF4-FFF2-40B4-BE49-F238E27FC236}">
              <a16:creationId xmlns:a16="http://schemas.microsoft.com/office/drawing/2014/main" id="{00000000-0008-0000-0200-0000C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59" name="Text Box 537">
          <a:extLst>
            <a:ext uri="{FF2B5EF4-FFF2-40B4-BE49-F238E27FC236}">
              <a16:creationId xmlns:a16="http://schemas.microsoft.com/office/drawing/2014/main" id="{00000000-0008-0000-0200-0000C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60" name="Text Box 538">
          <a:extLst>
            <a:ext uri="{FF2B5EF4-FFF2-40B4-BE49-F238E27FC236}">
              <a16:creationId xmlns:a16="http://schemas.microsoft.com/office/drawing/2014/main" id="{00000000-0008-0000-0200-0000C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61" name="Text Box 539">
          <a:extLst>
            <a:ext uri="{FF2B5EF4-FFF2-40B4-BE49-F238E27FC236}">
              <a16:creationId xmlns:a16="http://schemas.microsoft.com/office/drawing/2014/main" id="{00000000-0008-0000-0200-0000C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62" name="Text Box 540">
          <a:extLst>
            <a:ext uri="{FF2B5EF4-FFF2-40B4-BE49-F238E27FC236}">
              <a16:creationId xmlns:a16="http://schemas.microsoft.com/office/drawing/2014/main" id="{00000000-0008-0000-0200-0000C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63" name="Text Box 541">
          <a:extLst>
            <a:ext uri="{FF2B5EF4-FFF2-40B4-BE49-F238E27FC236}">
              <a16:creationId xmlns:a16="http://schemas.microsoft.com/office/drawing/2014/main" id="{00000000-0008-0000-0200-0000C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64" name="Text Box 542">
          <a:extLst>
            <a:ext uri="{FF2B5EF4-FFF2-40B4-BE49-F238E27FC236}">
              <a16:creationId xmlns:a16="http://schemas.microsoft.com/office/drawing/2014/main" id="{00000000-0008-0000-0200-0000C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65" name="Text Box 543">
          <a:extLst>
            <a:ext uri="{FF2B5EF4-FFF2-40B4-BE49-F238E27FC236}">
              <a16:creationId xmlns:a16="http://schemas.microsoft.com/office/drawing/2014/main" id="{00000000-0008-0000-0200-0000C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66" name="Text Box 544">
          <a:extLst>
            <a:ext uri="{FF2B5EF4-FFF2-40B4-BE49-F238E27FC236}">
              <a16:creationId xmlns:a16="http://schemas.microsoft.com/office/drawing/2014/main" id="{00000000-0008-0000-0200-0000C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67" name="Text Box 545">
          <a:extLst>
            <a:ext uri="{FF2B5EF4-FFF2-40B4-BE49-F238E27FC236}">
              <a16:creationId xmlns:a16="http://schemas.microsoft.com/office/drawing/2014/main" id="{00000000-0008-0000-0200-0000C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68" name="Text Box 546">
          <a:extLst>
            <a:ext uri="{FF2B5EF4-FFF2-40B4-BE49-F238E27FC236}">
              <a16:creationId xmlns:a16="http://schemas.microsoft.com/office/drawing/2014/main" id="{00000000-0008-0000-0200-0000C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69" name="Text Box 547">
          <a:extLst>
            <a:ext uri="{FF2B5EF4-FFF2-40B4-BE49-F238E27FC236}">
              <a16:creationId xmlns:a16="http://schemas.microsoft.com/office/drawing/2014/main" id="{00000000-0008-0000-0200-0000C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70" name="Text Box 548">
          <a:extLst>
            <a:ext uri="{FF2B5EF4-FFF2-40B4-BE49-F238E27FC236}">
              <a16:creationId xmlns:a16="http://schemas.microsoft.com/office/drawing/2014/main" id="{00000000-0008-0000-0200-0000CE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71" name="Text Box 549">
          <a:extLst>
            <a:ext uri="{FF2B5EF4-FFF2-40B4-BE49-F238E27FC236}">
              <a16:creationId xmlns:a16="http://schemas.microsoft.com/office/drawing/2014/main" id="{00000000-0008-0000-0200-0000C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72" name="Text Box 550">
          <a:extLst>
            <a:ext uri="{FF2B5EF4-FFF2-40B4-BE49-F238E27FC236}">
              <a16:creationId xmlns:a16="http://schemas.microsoft.com/office/drawing/2014/main" id="{00000000-0008-0000-0200-0000D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73" name="Text Box 551">
          <a:extLst>
            <a:ext uri="{FF2B5EF4-FFF2-40B4-BE49-F238E27FC236}">
              <a16:creationId xmlns:a16="http://schemas.microsoft.com/office/drawing/2014/main" id="{00000000-0008-0000-0200-0000D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74" name="Text Box 552">
          <a:extLst>
            <a:ext uri="{FF2B5EF4-FFF2-40B4-BE49-F238E27FC236}">
              <a16:creationId xmlns:a16="http://schemas.microsoft.com/office/drawing/2014/main" id="{00000000-0008-0000-0200-0000D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75" name="Text Box 553">
          <a:extLst>
            <a:ext uri="{FF2B5EF4-FFF2-40B4-BE49-F238E27FC236}">
              <a16:creationId xmlns:a16="http://schemas.microsoft.com/office/drawing/2014/main" id="{00000000-0008-0000-0200-0000D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76" name="Text Box 554">
          <a:extLst>
            <a:ext uri="{FF2B5EF4-FFF2-40B4-BE49-F238E27FC236}">
              <a16:creationId xmlns:a16="http://schemas.microsoft.com/office/drawing/2014/main" id="{00000000-0008-0000-0200-0000D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77" name="Text Box 555">
          <a:extLst>
            <a:ext uri="{FF2B5EF4-FFF2-40B4-BE49-F238E27FC236}">
              <a16:creationId xmlns:a16="http://schemas.microsoft.com/office/drawing/2014/main" id="{00000000-0008-0000-0200-0000D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78" name="Text Box 556">
          <a:extLst>
            <a:ext uri="{FF2B5EF4-FFF2-40B4-BE49-F238E27FC236}">
              <a16:creationId xmlns:a16="http://schemas.microsoft.com/office/drawing/2014/main" id="{00000000-0008-0000-0200-0000D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79" name="Text Box 557">
          <a:extLst>
            <a:ext uri="{FF2B5EF4-FFF2-40B4-BE49-F238E27FC236}">
              <a16:creationId xmlns:a16="http://schemas.microsoft.com/office/drawing/2014/main" id="{00000000-0008-0000-0200-0000D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80" name="Text Box 558">
          <a:extLst>
            <a:ext uri="{FF2B5EF4-FFF2-40B4-BE49-F238E27FC236}">
              <a16:creationId xmlns:a16="http://schemas.microsoft.com/office/drawing/2014/main" id="{00000000-0008-0000-0200-0000D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81" name="Text Box 559">
          <a:extLst>
            <a:ext uri="{FF2B5EF4-FFF2-40B4-BE49-F238E27FC236}">
              <a16:creationId xmlns:a16="http://schemas.microsoft.com/office/drawing/2014/main" id="{00000000-0008-0000-0200-0000D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82" name="Text Box 560">
          <a:extLst>
            <a:ext uri="{FF2B5EF4-FFF2-40B4-BE49-F238E27FC236}">
              <a16:creationId xmlns:a16="http://schemas.microsoft.com/office/drawing/2014/main" id="{00000000-0008-0000-0200-0000D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83" name="Text Box 561">
          <a:extLst>
            <a:ext uri="{FF2B5EF4-FFF2-40B4-BE49-F238E27FC236}">
              <a16:creationId xmlns:a16="http://schemas.microsoft.com/office/drawing/2014/main" id="{00000000-0008-0000-0200-0000D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84" name="Text Box 562">
          <a:extLst>
            <a:ext uri="{FF2B5EF4-FFF2-40B4-BE49-F238E27FC236}">
              <a16:creationId xmlns:a16="http://schemas.microsoft.com/office/drawing/2014/main" id="{00000000-0008-0000-0200-0000D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85" name="Text Box 563">
          <a:extLst>
            <a:ext uri="{FF2B5EF4-FFF2-40B4-BE49-F238E27FC236}">
              <a16:creationId xmlns:a16="http://schemas.microsoft.com/office/drawing/2014/main" id="{00000000-0008-0000-0200-0000D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86" name="Text Box 564">
          <a:extLst>
            <a:ext uri="{FF2B5EF4-FFF2-40B4-BE49-F238E27FC236}">
              <a16:creationId xmlns:a16="http://schemas.microsoft.com/office/drawing/2014/main" id="{00000000-0008-0000-0200-0000DE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87" name="Text Box 565">
          <a:extLst>
            <a:ext uri="{FF2B5EF4-FFF2-40B4-BE49-F238E27FC236}">
              <a16:creationId xmlns:a16="http://schemas.microsoft.com/office/drawing/2014/main" id="{00000000-0008-0000-0200-0000D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88" name="Text Box 566">
          <a:extLst>
            <a:ext uri="{FF2B5EF4-FFF2-40B4-BE49-F238E27FC236}">
              <a16:creationId xmlns:a16="http://schemas.microsoft.com/office/drawing/2014/main" id="{00000000-0008-0000-0200-0000E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89" name="Text Box 567">
          <a:extLst>
            <a:ext uri="{FF2B5EF4-FFF2-40B4-BE49-F238E27FC236}">
              <a16:creationId xmlns:a16="http://schemas.microsoft.com/office/drawing/2014/main" id="{00000000-0008-0000-0200-0000E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90" name="Text Box 568">
          <a:extLst>
            <a:ext uri="{FF2B5EF4-FFF2-40B4-BE49-F238E27FC236}">
              <a16:creationId xmlns:a16="http://schemas.microsoft.com/office/drawing/2014/main" id="{00000000-0008-0000-0200-0000E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91" name="Text Box 569">
          <a:extLst>
            <a:ext uri="{FF2B5EF4-FFF2-40B4-BE49-F238E27FC236}">
              <a16:creationId xmlns:a16="http://schemas.microsoft.com/office/drawing/2014/main" id="{00000000-0008-0000-0200-0000E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92" name="Text Box 570">
          <a:extLst>
            <a:ext uri="{FF2B5EF4-FFF2-40B4-BE49-F238E27FC236}">
              <a16:creationId xmlns:a16="http://schemas.microsoft.com/office/drawing/2014/main" id="{00000000-0008-0000-0200-0000E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93" name="Text Box 571">
          <a:extLst>
            <a:ext uri="{FF2B5EF4-FFF2-40B4-BE49-F238E27FC236}">
              <a16:creationId xmlns:a16="http://schemas.microsoft.com/office/drawing/2014/main" id="{00000000-0008-0000-0200-0000E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94" name="Text Box 572">
          <a:extLst>
            <a:ext uri="{FF2B5EF4-FFF2-40B4-BE49-F238E27FC236}">
              <a16:creationId xmlns:a16="http://schemas.microsoft.com/office/drawing/2014/main" id="{00000000-0008-0000-0200-0000E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95" name="Text Box 573">
          <a:extLst>
            <a:ext uri="{FF2B5EF4-FFF2-40B4-BE49-F238E27FC236}">
              <a16:creationId xmlns:a16="http://schemas.microsoft.com/office/drawing/2014/main" id="{00000000-0008-0000-0200-0000E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96" name="Text Box 574">
          <a:extLst>
            <a:ext uri="{FF2B5EF4-FFF2-40B4-BE49-F238E27FC236}">
              <a16:creationId xmlns:a16="http://schemas.microsoft.com/office/drawing/2014/main" id="{00000000-0008-0000-0200-0000E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97" name="Text Box 575">
          <a:extLst>
            <a:ext uri="{FF2B5EF4-FFF2-40B4-BE49-F238E27FC236}">
              <a16:creationId xmlns:a16="http://schemas.microsoft.com/office/drawing/2014/main" id="{00000000-0008-0000-0200-0000E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098" name="Text Box 576">
          <a:extLst>
            <a:ext uri="{FF2B5EF4-FFF2-40B4-BE49-F238E27FC236}">
              <a16:creationId xmlns:a16="http://schemas.microsoft.com/office/drawing/2014/main" id="{00000000-0008-0000-0200-0000E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099" name="Text Box 577">
          <a:extLst>
            <a:ext uri="{FF2B5EF4-FFF2-40B4-BE49-F238E27FC236}">
              <a16:creationId xmlns:a16="http://schemas.microsoft.com/office/drawing/2014/main" id="{00000000-0008-0000-0200-0000E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00" name="Text Box 578">
          <a:extLst>
            <a:ext uri="{FF2B5EF4-FFF2-40B4-BE49-F238E27FC236}">
              <a16:creationId xmlns:a16="http://schemas.microsoft.com/office/drawing/2014/main" id="{00000000-0008-0000-0200-0000E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01" name="Text Box 579">
          <a:extLst>
            <a:ext uri="{FF2B5EF4-FFF2-40B4-BE49-F238E27FC236}">
              <a16:creationId xmlns:a16="http://schemas.microsoft.com/office/drawing/2014/main" id="{00000000-0008-0000-0200-0000E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02" name="Text Box 580">
          <a:extLst>
            <a:ext uri="{FF2B5EF4-FFF2-40B4-BE49-F238E27FC236}">
              <a16:creationId xmlns:a16="http://schemas.microsoft.com/office/drawing/2014/main" id="{00000000-0008-0000-0200-0000EE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03" name="Text Box 581">
          <a:extLst>
            <a:ext uri="{FF2B5EF4-FFF2-40B4-BE49-F238E27FC236}">
              <a16:creationId xmlns:a16="http://schemas.microsoft.com/office/drawing/2014/main" id="{00000000-0008-0000-0200-0000E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04" name="Text Box 582">
          <a:extLst>
            <a:ext uri="{FF2B5EF4-FFF2-40B4-BE49-F238E27FC236}">
              <a16:creationId xmlns:a16="http://schemas.microsoft.com/office/drawing/2014/main" id="{00000000-0008-0000-0200-0000F0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05" name="Text Box 583">
          <a:extLst>
            <a:ext uri="{FF2B5EF4-FFF2-40B4-BE49-F238E27FC236}">
              <a16:creationId xmlns:a16="http://schemas.microsoft.com/office/drawing/2014/main" id="{00000000-0008-0000-0200-0000F1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06" name="Text Box 584">
          <a:extLst>
            <a:ext uri="{FF2B5EF4-FFF2-40B4-BE49-F238E27FC236}">
              <a16:creationId xmlns:a16="http://schemas.microsoft.com/office/drawing/2014/main" id="{00000000-0008-0000-0200-0000F2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07" name="Text Box 585">
          <a:extLst>
            <a:ext uri="{FF2B5EF4-FFF2-40B4-BE49-F238E27FC236}">
              <a16:creationId xmlns:a16="http://schemas.microsoft.com/office/drawing/2014/main" id="{00000000-0008-0000-0200-0000F3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08" name="Text Box 586">
          <a:extLst>
            <a:ext uri="{FF2B5EF4-FFF2-40B4-BE49-F238E27FC236}">
              <a16:creationId xmlns:a16="http://schemas.microsoft.com/office/drawing/2014/main" id="{00000000-0008-0000-0200-0000F4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09" name="Text Box 587">
          <a:extLst>
            <a:ext uri="{FF2B5EF4-FFF2-40B4-BE49-F238E27FC236}">
              <a16:creationId xmlns:a16="http://schemas.microsoft.com/office/drawing/2014/main" id="{00000000-0008-0000-0200-0000F5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10" name="Text Box 588">
          <a:extLst>
            <a:ext uri="{FF2B5EF4-FFF2-40B4-BE49-F238E27FC236}">
              <a16:creationId xmlns:a16="http://schemas.microsoft.com/office/drawing/2014/main" id="{00000000-0008-0000-0200-0000F6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11" name="Text Box 589">
          <a:extLst>
            <a:ext uri="{FF2B5EF4-FFF2-40B4-BE49-F238E27FC236}">
              <a16:creationId xmlns:a16="http://schemas.microsoft.com/office/drawing/2014/main" id="{00000000-0008-0000-0200-0000F7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12" name="Text Box 590">
          <a:extLst>
            <a:ext uri="{FF2B5EF4-FFF2-40B4-BE49-F238E27FC236}">
              <a16:creationId xmlns:a16="http://schemas.microsoft.com/office/drawing/2014/main" id="{00000000-0008-0000-0200-0000F8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13" name="Text Box 591">
          <a:extLst>
            <a:ext uri="{FF2B5EF4-FFF2-40B4-BE49-F238E27FC236}">
              <a16:creationId xmlns:a16="http://schemas.microsoft.com/office/drawing/2014/main" id="{00000000-0008-0000-0200-0000F9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14" name="Text Box 592">
          <a:extLst>
            <a:ext uri="{FF2B5EF4-FFF2-40B4-BE49-F238E27FC236}">
              <a16:creationId xmlns:a16="http://schemas.microsoft.com/office/drawing/2014/main" id="{00000000-0008-0000-0200-0000FA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15" name="Text Box 593">
          <a:extLst>
            <a:ext uri="{FF2B5EF4-FFF2-40B4-BE49-F238E27FC236}">
              <a16:creationId xmlns:a16="http://schemas.microsoft.com/office/drawing/2014/main" id="{00000000-0008-0000-0200-0000FB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16" name="Text Box 594">
          <a:extLst>
            <a:ext uri="{FF2B5EF4-FFF2-40B4-BE49-F238E27FC236}">
              <a16:creationId xmlns:a16="http://schemas.microsoft.com/office/drawing/2014/main" id="{00000000-0008-0000-0200-0000FC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17" name="Text Box 595">
          <a:extLst>
            <a:ext uri="{FF2B5EF4-FFF2-40B4-BE49-F238E27FC236}">
              <a16:creationId xmlns:a16="http://schemas.microsoft.com/office/drawing/2014/main" id="{00000000-0008-0000-0200-0000FD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18" name="Text Box 596">
          <a:extLst>
            <a:ext uri="{FF2B5EF4-FFF2-40B4-BE49-F238E27FC236}">
              <a16:creationId xmlns:a16="http://schemas.microsoft.com/office/drawing/2014/main" id="{00000000-0008-0000-0200-0000FE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19" name="Text Box 597">
          <a:extLst>
            <a:ext uri="{FF2B5EF4-FFF2-40B4-BE49-F238E27FC236}">
              <a16:creationId xmlns:a16="http://schemas.microsoft.com/office/drawing/2014/main" id="{00000000-0008-0000-0200-0000FF13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20" name="Text Box 598">
          <a:extLst>
            <a:ext uri="{FF2B5EF4-FFF2-40B4-BE49-F238E27FC236}">
              <a16:creationId xmlns:a16="http://schemas.microsoft.com/office/drawing/2014/main" id="{00000000-0008-0000-0200-00000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21" name="Text Box 599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22" name="Text Box 600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23" name="Text Box 601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24" name="Text Box 602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25" name="Text Box 603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26" name="Text Box 604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27" name="Text Box 605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28" name="Text Box 606">
          <a:extLst>
            <a:ext uri="{FF2B5EF4-FFF2-40B4-BE49-F238E27FC236}">
              <a16:creationId xmlns:a16="http://schemas.microsoft.com/office/drawing/2014/main" id="{00000000-0008-0000-0200-00000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29" name="Text Box 607">
          <a:extLst>
            <a:ext uri="{FF2B5EF4-FFF2-40B4-BE49-F238E27FC236}">
              <a16:creationId xmlns:a16="http://schemas.microsoft.com/office/drawing/2014/main" id="{00000000-0008-0000-0200-00000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30" name="Text Box 608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31" name="Text Box 609">
          <a:extLst>
            <a:ext uri="{FF2B5EF4-FFF2-40B4-BE49-F238E27FC236}">
              <a16:creationId xmlns:a16="http://schemas.microsoft.com/office/drawing/2014/main" id="{00000000-0008-0000-0200-00000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32" name="Text Box 610">
          <a:extLst>
            <a:ext uri="{FF2B5EF4-FFF2-40B4-BE49-F238E27FC236}">
              <a16:creationId xmlns:a16="http://schemas.microsoft.com/office/drawing/2014/main" id="{00000000-0008-0000-0200-00000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33" name="Text Box 611">
          <a:extLst>
            <a:ext uri="{FF2B5EF4-FFF2-40B4-BE49-F238E27FC236}">
              <a16:creationId xmlns:a16="http://schemas.microsoft.com/office/drawing/2014/main" id="{00000000-0008-0000-0200-00000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34" name="Text Box 612">
          <a:extLst>
            <a:ext uri="{FF2B5EF4-FFF2-40B4-BE49-F238E27FC236}">
              <a16:creationId xmlns:a16="http://schemas.microsoft.com/office/drawing/2014/main" id="{00000000-0008-0000-0200-00000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35" name="Text Box 613">
          <a:extLst>
            <a:ext uri="{FF2B5EF4-FFF2-40B4-BE49-F238E27FC236}">
              <a16:creationId xmlns:a16="http://schemas.microsoft.com/office/drawing/2014/main" id="{00000000-0008-0000-0200-00000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36" name="Text Box 614">
          <a:extLst>
            <a:ext uri="{FF2B5EF4-FFF2-40B4-BE49-F238E27FC236}">
              <a16:creationId xmlns:a16="http://schemas.microsoft.com/office/drawing/2014/main" id="{00000000-0008-0000-0200-00001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37" name="Text Box 615">
          <a:extLst>
            <a:ext uri="{FF2B5EF4-FFF2-40B4-BE49-F238E27FC236}">
              <a16:creationId xmlns:a16="http://schemas.microsoft.com/office/drawing/2014/main" id="{00000000-0008-0000-0200-00001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38" name="Text Box 616">
          <a:extLst>
            <a:ext uri="{FF2B5EF4-FFF2-40B4-BE49-F238E27FC236}">
              <a16:creationId xmlns:a16="http://schemas.microsoft.com/office/drawing/2014/main" id="{00000000-0008-0000-0200-00001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39" name="Text Box 617">
          <a:extLst>
            <a:ext uri="{FF2B5EF4-FFF2-40B4-BE49-F238E27FC236}">
              <a16:creationId xmlns:a16="http://schemas.microsoft.com/office/drawing/2014/main" id="{00000000-0008-0000-0200-00001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40" name="Text Box 618">
          <a:extLst>
            <a:ext uri="{FF2B5EF4-FFF2-40B4-BE49-F238E27FC236}">
              <a16:creationId xmlns:a16="http://schemas.microsoft.com/office/drawing/2014/main" id="{00000000-0008-0000-0200-00001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41" name="Text Box 619">
          <a:extLst>
            <a:ext uri="{FF2B5EF4-FFF2-40B4-BE49-F238E27FC236}">
              <a16:creationId xmlns:a16="http://schemas.microsoft.com/office/drawing/2014/main" id="{00000000-0008-0000-0200-00001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42" name="Text Box 620">
          <a:extLst>
            <a:ext uri="{FF2B5EF4-FFF2-40B4-BE49-F238E27FC236}">
              <a16:creationId xmlns:a16="http://schemas.microsoft.com/office/drawing/2014/main" id="{00000000-0008-0000-0200-00001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43" name="Text Box 621">
          <a:extLst>
            <a:ext uri="{FF2B5EF4-FFF2-40B4-BE49-F238E27FC236}">
              <a16:creationId xmlns:a16="http://schemas.microsoft.com/office/drawing/2014/main" id="{00000000-0008-0000-0200-00001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44" name="Text Box 622">
          <a:extLst>
            <a:ext uri="{FF2B5EF4-FFF2-40B4-BE49-F238E27FC236}">
              <a16:creationId xmlns:a16="http://schemas.microsoft.com/office/drawing/2014/main" id="{00000000-0008-0000-0200-00001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45" name="Text Box 623">
          <a:extLst>
            <a:ext uri="{FF2B5EF4-FFF2-40B4-BE49-F238E27FC236}">
              <a16:creationId xmlns:a16="http://schemas.microsoft.com/office/drawing/2014/main" id="{00000000-0008-0000-0200-00001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46" name="Text Box 624">
          <a:extLst>
            <a:ext uri="{FF2B5EF4-FFF2-40B4-BE49-F238E27FC236}">
              <a16:creationId xmlns:a16="http://schemas.microsoft.com/office/drawing/2014/main" id="{00000000-0008-0000-0200-00001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47" name="Text Box 625">
          <a:extLst>
            <a:ext uri="{FF2B5EF4-FFF2-40B4-BE49-F238E27FC236}">
              <a16:creationId xmlns:a16="http://schemas.microsoft.com/office/drawing/2014/main" id="{00000000-0008-0000-0200-00001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48" name="Text Box 626">
          <a:extLst>
            <a:ext uri="{FF2B5EF4-FFF2-40B4-BE49-F238E27FC236}">
              <a16:creationId xmlns:a16="http://schemas.microsoft.com/office/drawing/2014/main" id="{00000000-0008-0000-0200-00001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49" name="Text Box 627">
          <a:extLst>
            <a:ext uri="{FF2B5EF4-FFF2-40B4-BE49-F238E27FC236}">
              <a16:creationId xmlns:a16="http://schemas.microsoft.com/office/drawing/2014/main" id="{00000000-0008-0000-0200-00001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50" name="Text Box 628">
          <a:extLst>
            <a:ext uri="{FF2B5EF4-FFF2-40B4-BE49-F238E27FC236}">
              <a16:creationId xmlns:a16="http://schemas.microsoft.com/office/drawing/2014/main" id="{00000000-0008-0000-0200-00001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51" name="Text Box 629">
          <a:extLst>
            <a:ext uri="{FF2B5EF4-FFF2-40B4-BE49-F238E27FC236}">
              <a16:creationId xmlns:a16="http://schemas.microsoft.com/office/drawing/2014/main" id="{00000000-0008-0000-0200-00001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52" name="Text Box 630">
          <a:extLst>
            <a:ext uri="{FF2B5EF4-FFF2-40B4-BE49-F238E27FC236}">
              <a16:creationId xmlns:a16="http://schemas.microsoft.com/office/drawing/2014/main" id="{00000000-0008-0000-0200-00002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53" name="Text Box 631">
          <a:extLst>
            <a:ext uri="{FF2B5EF4-FFF2-40B4-BE49-F238E27FC236}">
              <a16:creationId xmlns:a16="http://schemas.microsoft.com/office/drawing/2014/main" id="{00000000-0008-0000-0200-00002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54" name="Text Box 632">
          <a:extLst>
            <a:ext uri="{FF2B5EF4-FFF2-40B4-BE49-F238E27FC236}">
              <a16:creationId xmlns:a16="http://schemas.microsoft.com/office/drawing/2014/main" id="{00000000-0008-0000-0200-00002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55" name="Text Box 633">
          <a:extLst>
            <a:ext uri="{FF2B5EF4-FFF2-40B4-BE49-F238E27FC236}">
              <a16:creationId xmlns:a16="http://schemas.microsoft.com/office/drawing/2014/main" id="{00000000-0008-0000-0200-00002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56" name="Text Box 634">
          <a:extLst>
            <a:ext uri="{FF2B5EF4-FFF2-40B4-BE49-F238E27FC236}">
              <a16:creationId xmlns:a16="http://schemas.microsoft.com/office/drawing/2014/main" id="{00000000-0008-0000-0200-00002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57" name="Text Box 635">
          <a:extLst>
            <a:ext uri="{FF2B5EF4-FFF2-40B4-BE49-F238E27FC236}">
              <a16:creationId xmlns:a16="http://schemas.microsoft.com/office/drawing/2014/main" id="{00000000-0008-0000-0200-00002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58" name="Text Box 636">
          <a:extLst>
            <a:ext uri="{FF2B5EF4-FFF2-40B4-BE49-F238E27FC236}">
              <a16:creationId xmlns:a16="http://schemas.microsoft.com/office/drawing/2014/main" id="{00000000-0008-0000-0200-00002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59" name="Text Box 637">
          <a:extLst>
            <a:ext uri="{FF2B5EF4-FFF2-40B4-BE49-F238E27FC236}">
              <a16:creationId xmlns:a16="http://schemas.microsoft.com/office/drawing/2014/main" id="{00000000-0008-0000-0200-00002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60" name="Text Box 638">
          <a:extLst>
            <a:ext uri="{FF2B5EF4-FFF2-40B4-BE49-F238E27FC236}">
              <a16:creationId xmlns:a16="http://schemas.microsoft.com/office/drawing/2014/main" id="{00000000-0008-0000-0200-00002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61" name="Text Box 639">
          <a:extLst>
            <a:ext uri="{FF2B5EF4-FFF2-40B4-BE49-F238E27FC236}">
              <a16:creationId xmlns:a16="http://schemas.microsoft.com/office/drawing/2014/main" id="{00000000-0008-0000-0200-00002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62" name="Text Box 640">
          <a:extLst>
            <a:ext uri="{FF2B5EF4-FFF2-40B4-BE49-F238E27FC236}">
              <a16:creationId xmlns:a16="http://schemas.microsoft.com/office/drawing/2014/main" id="{00000000-0008-0000-0200-00002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63" name="Text Box 641">
          <a:extLst>
            <a:ext uri="{FF2B5EF4-FFF2-40B4-BE49-F238E27FC236}">
              <a16:creationId xmlns:a16="http://schemas.microsoft.com/office/drawing/2014/main" id="{00000000-0008-0000-0200-00002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164" name="Text Box 642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65" name="Text Box 643">
          <a:extLst>
            <a:ext uri="{FF2B5EF4-FFF2-40B4-BE49-F238E27FC236}">
              <a16:creationId xmlns:a16="http://schemas.microsoft.com/office/drawing/2014/main" id="{00000000-0008-0000-0200-00002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66" name="Text Box 644">
          <a:extLst>
            <a:ext uri="{FF2B5EF4-FFF2-40B4-BE49-F238E27FC236}">
              <a16:creationId xmlns:a16="http://schemas.microsoft.com/office/drawing/2014/main" id="{00000000-0008-0000-0200-00002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67" name="Text Box 645">
          <a:extLst>
            <a:ext uri="{FF2B5EF4-FFF2-40B4-BE49-F238E27FC236}">
              <a16:creationId xmlns:a16="http://schemas.microsoft.com/office/drawing/2014/main" id="{00000000-0008-0000-0200-00002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68" name="Text Box 646">
          <a:extLst>
            <a:ext uri="{FF2B5EF4-FFF2-40B4-BE49-F238E27FC236}">
              <a16:creationId xmlns:a16="http://schemas.microsoft.com/office/drawing/2014/main" id="{00000000-0008-0000-0200-00003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69" name="Text Box 647">
          <a:extLst>
            <a:ext uri="{FF2B5EF4-FFF2-40B4-BE49-F238E27FC236}">
              <a16:creationId xmlns:a16="http://schemas.microsoft.com/office/drawing/2014/main" id="{00000000-0008-0000-0200-00003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70" name="Text Box 648">
          <a:extLst>
            <a:ext uri="{FF2B5EF4-FFF2-40B4-BE49-F238E27FC236}">
              <a16:creationId xmlns:a16="http://schemas.microsoft.com/office/drawing/2014/main" id="{00000000-0008-0000-0200-00003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71" name="Text Box 649">
          <a:extLst>
            <a:ext uri="{FF2B5EF4-FFF2-40B4-BE49-F238E27FC236}">
              <a16:creationId xmlns:a16="http://schemas.microsoft.com/office/drawing/2014/main" id="{00000000-0008-0000-0200-00003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72" name="Text Box 650">
          <a:extLst>
            <a:ext uri="{FF2B5EF4-FFF2-40B4-BE49-F238E27FC236}">
              <a16:creationId xmlns:a16="http://schemas.microsoft.com/office/drawing/2014/main" id="{00000000-0008-0000-0200-00003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73" name="Text Box 651">
          <a:extLst>
            <a:ext uri="{FF2B5EF4-FFF2-40B4-BE49-F238E27FC236}">
              <a16:creationId xmlns:a16="http://schemas.microsoft.com/office/drawing/2014/main" id="{00000000-0008-0000-0200-00003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74" name="Text Box 652">
          <a:extLst>
            <a:ext uri="{FF2B5EF4-FFF2-40B4-BE49-F238E27FC236}">
              <a16:creationId xmlns:a16="http://schemas.microsoft.com/office/drawing/2014/main" id="{00000000-0008-0000-0200-00003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75" name="Text Box 653">
          <a:extLst>
            <a:ext uri="{FF2B5EF4-FFF2-40B4-BE49-F238E27FC236}">
              <a16:creationId xmlns:a16="http://schemas.microsoft.com/office/drawing/2014/main" id="{00000000-0008-0000-0200-00003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76" name="Text Box 654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77" name="Text Box 655">
          <a:extLst>
            <a:ext uri="{FF2B5EF4-FFF2-40B4-BE49-F238E27FC236}">
              <a16:creationId xmlns:a16="http://schemas.microsoft.com/office/drawing/2014/main" id="{00000000-0008-0000-0200-00003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78" name="Text Box 656">
          <a:extLst>
            <a:ext uri="{FF2B5EF4-FFF2-40B4-BE49-F238E27FC236}">
              <a16:creationId xmlns:a16="http://schemas.microsoft.com/office/drawing/2014/main" id="{00000000-0008-0000-0200-00003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79" name="Text Box 657">
          <a:extLst>
            <a:ext uri="{FF2B5EF4-FFF2-40B4-BE49-F238E27FC236}">
              <a16:creationId xmlns:a16="http://schemas.microsoft.com/office/drawing/2014/main" id="{00000000-0008-0000-0200-00003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80" name="Text Box 658">
          <a:extLst>
            <a:ext uri="{FF2B5EF4-FFF2-40B4-BE49-F238E27FC236}">
              <a16:creationId xmlns:a16="http://schemas.microsoft.com/office/drawing/2014/main" id="{00000000-0008-0000-0200-00003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81" name="Text Box 659">
          <a:extLst>
            <a:ext uri="{FF2B5EF4-FFF2-40B4-BE49-F238E27FC236}">
              <a16:creationId xmlns:a16="http://schemas.microsoft.com/office/drawing/2014/main" id="{00000000-0008-0000-0200-00003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82" name="Text Box 660">
          <a:extLst>
            <a:ext uri="{FF2B5EF4-FFF2-40B4-BE49-F238E27FC236}">
              <a16:creationId xmlns:a16="http://schemas.microsoft.com/office/drawing/2014/main" id="{00000000-0008-0000-0200-00003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183" name="Text Box 661">
          <a:extLst>
            <a:ext uri="{FF2B5EF4-FFF2-40B4-BE49-F238E27FC236}">
              <a16:creationId xmlns:a16="http://schemas.microsoft.com/office/drawing/2014/main" id="{00000000-0008-0000-0200-00003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84" name="Text Box 662">
          <a:extLst>
            <a:ext uri="{FF2B5EF4-FFF2-40B4-BE49-F238E27FC236}">
              <a16:creationId xmlns:a16="http://schemas.microsoft.com/office/drawing/2014/main" id="{00000000-0008-0000-0200-00004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85" name="Text Box 663">
          <a:extLst>
            <a:ext uri="{FF2B5EF4-FFF2-40B4-BE49-F238E27FC236}">
              <a16:creationId xmlns:a16="http://schemas.microsoft.com/office/drawing/2014/main" id="{00000000-0008-0000-0200-00004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186" name="Text Box 664">
          <a:extLst>
            <a:ext uri="{FF2B5EF4-FFF2-40B4-BE49-F238E27FC236}">
              <a16:creationId xmlns:a16="http://schemas.microsoft.com/office/drawing/2014/main" id="{00000000-0008-0000-0200-00004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87" name="Text Box 665">
          <a:extLst>
            <a:ext uri="{FF2B5EF4-FFF2-40B4-BE49-F238E27FC236}">
              <a16:creationId xmlns:a16="http://schemas.microsoft.com/office/drawing/2014/main" id="{00000000-0008-0000-0200-00004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88" name="Text Box 666">
          <a:extLst>
            <a:ext uri="{FF2B5EF4-FFF2-40B4-BE49-F238E27FC236}">
              <a16:creationId xmlns:a16="http://schemas.microsoft.com/office/drawing/2014/main" id="{00000000-0008-0000-0200-00004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189" name="Text Box 667">
          <a:extLst>
            <a:ext uri="{FF2B5EF4-FFF2-40B4-BE49-F238E27FC236}">
              <a16:creationId xmlns:a16="http://schemas.microsoft.com/office/drawing/2014/main" id="{00000000-0008-0000-0200-00004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90" name="Text Box 668">
          <a:extLst>
            <a:ext uri="{FF2B5EF4-FFF2-40B4-BE49-F238E27FC236}">
              <a16:creationId xmlns:a16="http://schemas.microsoft.com/office/drawing/2014/main" id="{00000000-0008-0000-0200-00004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91" name="Text Box 669">
          <a:extLst>
            <a:ext uri="{FF2B5EF4-FFF2-40B4-BE49-F238E27FC236}">
              <a16:creationId xmlns:a16="http://schemas.microsoft.com/office/drawing/2014/main" id="{00000000-0008-0000-0200-00004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192" name="Text Box 670">
          <a:extLst>
            <a:ext uri="{FF2B5EF4-FFF2-40B4-BE49-F238E27FC236}">
              <a16:creationId xmlns:a16="http://schemas.microsoft.com/office/drawing/2014/main" id="{00000000-0008-0000-0200-00004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193" name="Text Box 671">
          <a:extLst>
            <a:ext uri="{FF2B5EF4-FFF2-40B4-BE49-F238E27FC236}">
              <a16:creationId xmlns:a16="http://schemas.microsoft.com/office/drawing/2014/main" id="{00000000-0008-0000-0200-00004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94" name="Text Box 672">
          <a:extLst>
            <a:ext uri="{FF2B5EF4-FFF2-40B4-BE49-F238E27FC236}">
              <a16:creationId xmlns:a16="http://schemas.microsoft.com/office/drawing/2014/main" id="{00000000-0008-0000-0200-00004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95" name="Text Box 673">
          <a:extLst>
            <a:ext uri="{FF2B5EF4-FFF2-40B4-BE49-F238E27FC236}">
              <a16:creationId xmlns:a16="http://schemas.microsoft.com/office/drawing/2014/main" id="{00000000-0008-0000-0200-00004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196" name="Text Box 674">
          <a:extLst>
            <a:ext uri="{FF2B5EF4-FFF2-40B4-BE49-F238E27FC236}">
              <a16:creationId xmlns:a16="http://schemas.microsoft.com/office/drawing/2014/main" id="{00000000-0008-0000-0200-00004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97" name="Text Box 675">
          <a:extLst>
            <a:ext uri="{FF2B5EF4-FFF2-40B4-BE49-F238E27FC236}">
              <a16:creationId xmlns:a16="http://schemas.microsoft.com/office/drawing/2014/main" id="{00000000-0008-0000-0200-00004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198" name="Text Box 676">
          <a:extLst>
            <a:ext uri="{FF2B5EF4-FFF2-40B4-BE49-F238E27FC236}">
              <a16:creationId xmlns:a16="http://schemas.microsoft.com/office/drawing/2014/main" id="{00000000-0008-0000-0200-00004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199" name="Text Box 677">
          <a:extLst>
            <a:ext uri="{FF2B5EF4-FFF2-40B4-BE49-F238E27FC236}">
              <a16:creationId xmlns:a16="http://schemas.microsoft.com/office/drawing/2014/main" id="{00000000-0008-0000-0200-00004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00" name="Text Box 678">
          <a:extLst>
            <a:ext uri="{FF2B5EF4-FFF2-40B4-BE49-F238E27FC236}">
              <a16:creationId xmlns:a16="http://schemas.microsoft.com/office/drawing/2014/main" id="{00000000-0008-0000-0200-00005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01" name="Text Box 679">
          <a:extLst>
            <a:ext uri="{FF2B5EF4-FFF2-40B4-BE49-F238E27FC236}">
              <a16:creationId xmlns:a16="http://schemas.microsoft.com/office/drawing/2014/main" id="{00000000-0008-0000-0200-00005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02" name="Text Box 680">
          <a:extLst>
            <a:ext uri="{FF2B5EF4-FFF2-40B4-BE49-F238E27FC236}">
              <a16:creationId xmlns:a16="http://schemas.microsoft.com/office/drawing/2014/main" id="{00000000-0008-0000-0200-00005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03" name="Text Box 681">
          <a:extLst>
            <a:ext uri="{FF2B5EF4-FFF2-40B4-BE49-F238E27FC236}">
              <a16:creationId xmlns:a16="http://schemas.microsoft.com/office/drawing/2014/main" id="{00000000-0008-0000-0200-00005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04" name="Text Box 682">
          <a:extLst>
            <a:ext uri="{FF2B5EF4-FFF2-40B4-BE49-F238E27FC236}">
              <a16:creationId xmlns:a16="http://schemas.microsoft.com/office/drawing/2014/main" id="{00000000-0008-0000-0200-00005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05" name="Text Box 683">
          <a:extLst>
            <a:ext uri="{FF2B5EF4-FFF2-40B4-BE49-F238E27FC236}">
              <a16:creationId xmlns:a16="http://schemas.microsoft.com/office/drawing/2014/main" id="{00000000-0008-0000-0200-00005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06" name="Text Box 684">
          <a:extLst>
            <a:ext uri="{FF2B5EF4-FFF2-40B4-BE49-F238E27FC236}">
              <a16:creationId xmlns:a16="http://schemas.microsoft.com/office/drawing/2014/main" id="{00000000-0008-0000-0200-00005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07" name="Text Box 685">
          <a:extLst>
            <a:ext uri="{FF2B5EF4-FFF2-40B4-BE49-F238E27FC236}">
              <a16:creationId xmlns:a16="http://schemas.microsoft.com/office/drawing/2014/main" id="{00000000-0008-0000-0200-00005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08" name="Text Box 686">
          <a:extLst>
            <a:ext uri="{FF2B5EF4-FFF2-40B4-BE49-F238E27FC236}">
              <a16:creationId xmlns:a16="http://schemas.microsoft.com/office/drawing/2014/main" id="{00000000-0008-0000-0200-00005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09" name="Text Box 687">
          <a:extLst>
            <a:ext uri="{FF2B5EF4-FFF2-40B4-BE49-F238E27FC236}">
              <a16:creationId xmlns:a16="http://schemas.microsoft.com/office/drawing/2014/main" id="{00000000-0008-0000-0200-00005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10" name="Text Box 688">
          <a:extLst>
            <a:ext uri="{FF2B5EF4-FFF2-40B4-BE49-F238E27FC236}">
              <a16:creationId xmlns:a16="http://schemas.microsoft.com/office/drawing/2014/main" id="{00000000-0008-0000-0200-00005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11" name="Text Box 689">
          <a:extLst>
            <a:ext uri="{FF2B5EF4-FFF2-40B4-BE49-F238E27FC236}">
              <a16:creationId xmlns:a16="http://schemas.microsoft.com/office/drawing/2014/main" id="{00000000-0008-0000-0200-00005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12" name="Text Box 690">
          <a:extLst>
            <a:ext uri="{FF2B5EF4-FFF2-40B4-BE49-F238E27FC236}">
              <a16:creationId xmlns:a16="http://schemas.microsoft.com/office/drawing/2014/main" id="{00000000-0008-0000-0200-00005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13" name="Text Box 691">
          <a:extLst>
            <a:ext uri="{FF2B5EF4-FFF2-40B4-BE49-F238E27FC236}">
              <a16:creationId xmlns:a16="http://schemas.microsoft.com/office/drawing/2014/main" id="{00000000-0008-0000-0200-00005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14" name="Text Box 692">
          <a:extLst>
            <a:ext uri="{FF2B5EF4-FFF2-40B4-BE49-F238E27FC236}">
              <a16:creationId xmlns:a16="http://schemas.microsoft.com/office/drawing/2014/main" id="{00000000-0008-0000-0200-00005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15" name="Text Box 693">
          <a:extLst>
            <a:ext uri="{FF2B5EF4-FFF2-40B4-BE49-F238E27FC236}">
              <a16:creationId xmlns:a16="http://schemas.microsoft.com/office/drawing/2014/main" id="{00000000-0008-0000-0200-00005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16" name="Text Box 694">
          <a:extLst>
            <a:ext uri="{FF2B5EF4-FFF2-40B4-BE49-F238E27FC236}">
              <a16:creationId xmlns:a16="http://schemas.microsoft.com/office/drawing/2014/main" id="{00000000-0008-0000-0200-00006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17" name="Text Box 695">
          <a:extLst>
            <a:ext uri="{FF2B5EF4-FFF2-40B4-BE49-F238E27FC236}">
              <a16:creationId xmlns:a16="http://schemas.microsoft.com/office/drawing/2014/main" id="{00000000-0008-0000-0200-00006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18" name="Text Box 696">
          <a:extLst>
            <a:ext uri="{FF2B5EF4-FFF2-40B4-BE49-F238E27FC236}">
              <a16:creationId xmlns:a16="http://schemas.microsoft.com/office/drawing/2014/main" id="{00000000-0008-0000-0200-00006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19" name="Text Box 697">
          <a:extLst>
            <a:ext uri="{FF2B5EF4-FFF2-40B4-BE49-F238E27FC236}">
              <a16:creationId xmlns:a16="http://schemas.microsoft.com/office/drawing/2014/main" id="{00000000-0008-0000-0200-00006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20" name="Text Box 698">
          <a:extLst>
            <a:ext uri="{FF2B5EF4-FFF2-40B4-BE49-F238E27FC236}">
              <a16:creationId xmlns:a16="http://schemas.microsoft.com/office/drawing/2014/main" id="{00000000-0008-0000-0200-00006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21" name="Text Box 699">
          <a:extLst>
            <a:ext uri="{FF2B5EF4-FFF2-40B4-BE49-F238E27FC236}">
              <a16:creationId xmlns:a16="http://schemas.microsoft.com/office/drawing/2014/main" id="{00000000-0008-0000-0200-00006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222" name="Text Box 700">
          <a:extLst>
            <a:ext uri="{FF2B5EF4-FFF2-40B4-BE49-F238E27FC236}">
              <a16:creationId xmlns:a16="http://schemas.microsoft.com/office/drawing/2014/main" id="{00000000-0008-0000-0200-00006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23" name="Text Box 701">
          <a:extLst>
            <a:ext uri="{FF2B5EF4-FFF2-40B4-BE49-F238E27FC236}">
              <a16:creationId xmlns:a16="http://schemas.microsoft.com/office/drawing/2014/main" id="{00000000-0008-0000-0200-00006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24" name="Text Box 702">
          <a:extLst>
            <a:ext uri="{FF2B5EF4-FFF2-40B4-BE49-F238E27FC236}">
              <a16:creationId xmlns:a16="http://schemas.microsoft.com/office/drawing/2014/main" id="{00000000-0008-0000-0200-00006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225" name="Text Box 703">
          <a:extLst>
            <a:ext uri="{FF2B5EF4-FFF2-40B4-BE49-F238E27FC236}">
              <a16:creationId xmlns:a16="http://schemas.microsoft.com/office/drawing/2014/main" id="{00000000-0008-0000-0200-00006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26" name="Text Box 704">
          <a:extLst>
            <a:ext uri="{FF2B5EF4-FFF2-40B4-BE49-F238E27FC236}">
              <a16:creationId xmlns:a16="http://schemas.microsoft.com/office/drawing/2014/main" id="{00000000-0008-0000-0200-00006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27" name="Text Box 705">
          <a:extLst>
            <a:ext uri="{FF2B5EF4-FFF2-40B4-BE49-F238E27FC236}">
              <a16:creationId xmlns:a16="http://schemas.microsoft.com/office/drawing/2014/main" id="{00000000-0008-0000-0200-00006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228" name="Text Box 706">
          <a:extLst>
            <a:ext uri="{FF2B5EF4-FFF2-40B4-BE49-F238E27FC236}">
              <a16:creationId xmlns:a16="http://schemas.microsoft.com/office/drawing/2014/main" id="{00000000-0008-0000-0200-00006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229" name="Text Box 707">
          <a:extLst>
            <a:ext uri="{FF2B5EF4-FFF2-40B4-BE49-F238E27FC236}">
              <a16:creationId xmlns:a16="http://schemas.microsoft.com/office/drawing/2014/main" id="{00000000-0008-0000-0200-00006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30" name="Text Box 708">
          <a:extLst>
            <a:ext uri="{FF2B5EF4-FFF2-40B4-BE49-F238E27FC236}">
              <a16:creationId xmlns:a16="http://schemas.microsoft.com/office/drawing/2014/main" id="{00000000-0008-0000-0200-00006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31" name="Text Box 709">
          <a:extLst>
            <a:ext uri="{FF2B5EF4-FFF2-40B4-BE49-F238E27FC236}">
              <a16:creationId xmlns:a16="http://schemas.microsoft.com/office/drawing/2014/main" id="{00000000-0008-0000-0200-00006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232" name="Text Box 710">
          <a:extLst>
            <a:ext uri="{FF2B5EF4-FFF2-40B4-BE49-F238E27FC236}">
              <a16:creationId xmlns:a16="http://schemas.microsoft.com/office/drawing/2014/main" id="{00000000-0008-0000-0200-00007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33" name="Text Box 711">
          <a:extLst>
            <a:ext uri="{FF2B5EF4-FFF2-40B4-BE49-F238E27FC236}">
              <a16:creationId xmlns:a16="http://schemas.microsoft.com/office/drawing/2014/main" id="{00000000-0008-0000-0200-00007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34" name="Text Box 712">
          <a:extLst>
            <a:ext uri="{FF2B5EF4-FFF2-40B4-BE49-F238E27FC236}">
              <a16:creationId xmlns:a16="http://schemas.microsoft.com/office/drawing/2014/main" id="{00000000-0008-0000-0200-00007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235" name="Text Box 713">
          <a:extLst>
            <a:ext uri="{FF2B5EF4-FFF2-40B4-BE49-F238E27FC236}">
              <a16:creationId xmlns:a16="http://schemas.microsoft.com/office/drawing/2014/main" id="{00000000-0008-0000-0200-00007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36" name="Text Box 714">
          <a:extLst>
            <a:ext uri="{FF2B5EF4-FFF2-40B4-BE49-F238E27FC236}">
              <a16:creationId xmlns:a16="http://schemas.microsoft.com/office/drawing/2014/main" id="{00000000-0008-0000-0200-00007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37" name="Text Box 715">
          <a:extLst>
            <a:ext uri="{FF2B5EF4-FFF2-40B4-BE49-F238E27FC236}">
              <a16:creationId xmlns:a16="http://schemas.microsoft.com/office/drawing/2014/main" id="{00000000-0008-0000-0200-00007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238" name="Text Box 716">
          <a:extLst>
            <a:ext uri="{FF2B5EF4-FFF2-40B4-BE49-F238E27FC236}">
              <a16:creationId xmlns:a16="http://schemas.microsoft.com/office/drawing/2014/main" id="{00000000-0008-0000-0200-00007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39" name="Text Box 717">
          <a:extLst>
            <a:ext uri="{FF2B5EF4-FFF2-40B4-BE49-F238E27FC236}">
              <a16:creationId xmlns:a16="http://schemas.microsoft.com/office/drawing/2014/main" id="{00000000-0008-0000-0200-00007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40" name="Text Box 718">
          <a:extLst>
            <a:ext uri="{FF2B5EF4-FFF2-40B4-BE49-F238E27FC236}">
              <a16:creationId xmlns:a16="http://schemas.microsoft.com/office/drawing/2014/main" id="{00000000-0008-0000-0200-00007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41" name="Text Box 719">
          <a:extLst>
            <a:ext uri="{FF2B5EF4-FFF2-40B4-BE49-F238E27FC236}">
              <a16:creationId xmlns:a16="http://schemas.microsoft.com/office/drawing/2014/main" id="{00000000-0008-0000-0200-00007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42" name="Text Box 720">
          <a:extLst>
            <a:ext uri="{FF2B5EF4-FFF2-40B4-BE49-F238E27FC236}">
              <a16:creationId xmlns:a16="http://schemas.microsoft.com/office/drawing/2014/main" id="{00000000-0008-0000-0200-00007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43" name="Text Box 721">
          <a:extLst>
            <a:ext uri="{FF2B5EF4-FFF2-40B4-BE49-F238E27FC236}">
              <a16:creationId xmlns:a16="http://schemas.microsoft.com/office/drawing/2014/main" id="{00000000-0008-0000-0200-00007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44" name="Text Box 722">
          <a:extLst>
            <a:ext uri="{FF2B5EF4-FFF2-40B4-BE49-F238E27FC236}">
              <a16:creationId xmlns:a16="http://schemas.microsoft.com/office/drawing/2014/main" id="{00000000-0008-0000-0200-00007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45" name="Text Box 723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46" name="Text Box 724">
          <a:extLst>
            <a:ext uri="{FF2B5EF4-FFF2-40B4-BE49-F238E27FC236}">
              <a16:creationId xmlns:a16="http://schemas.microsoft.com/office/drawing/2014/main" id="{00000000-0008-0000-0200-00007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47" name="Text Box 725">
          <a:extLst>
            <a:ext uri="{FF2B5EF4-FFF2-40B4-BE49-F238E27FC236}">
              <a16:creationId xmlns:a16="http://schemas.microsoft.com/office/drawing/2014/main" id="{00000000-0008-0000-0200-00007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48" name="Text Box 726">
          <a:extLst>
            <a:ext uri="{FF2B5EF4-FFF2-40B4-BE49-F238E27FC236}">
              <a16:creationId xmlns:a16="http://schemas.microsoft.com/office/drawing/2014/main" id="{00000000-0008-0000-0200-00008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49" name="Text Box 727">
          <a:extLst>
            <a:ext uri="{FF2B5EF4-FFF2-40B4-BE49-F238E27FC236}">
              <a16:creationId xmlns:a16="http://schemas.microsoft.com/office/drawing/2014/main" id="{00000000-0008-0000-0200-00008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50" name="Text Box 728">
          <a:extLst>
            <a:ext uri="{FF2B5EF4-FFF2-40B4-BE49-F238E27FC236}">
              <a16:creationId xmlns:a16="http://schemas.microsoft.com/office/drawing/2014/main" id="{00000000-0008-0000-0200-00008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51" name="Text Box 729">
          <a:extLst>
            <a:ext uri="{FF2B5EF4-FFF2-40B4-BE49-F238E27FC236}">
              <a16:creationId xmlns:a16="http://schemas.microsoft.com/office/drawing/2014/main" id="{00000000-0008-0000-0200-00008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52" name="Text Box 730">
          <a:extLst>
            <a:ext uri="{FF2B5EF4-FFF2-40B4-BE49-F238E27FC236}">
              <a16:creationId xmlns:a16="http://schemas.microsoft.com/office/drawing/2014/main" id="{00000000-0008-0000-0200-00008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53" name="Text Box 731">
          <a:extLst>
            <a:ext uri="{FF2B5EF4-FFF2-40B4-BE49-F238E27FC236}">
              <a16:creationId xmlns:a16="http://schemas.microsoft.com/office/drawing/2014/main" id="{00000000-0008-0000-0200-00008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54" name="Text Box 732">
          <a:extLst>
            <a:ext uri="{FF2B5EF4-FFF2-40B4-BE49-F238E27FC236}">
              <a16:creationId xmlns:a16="http://schemas.microsoft.com/office/drawing/2014/main" id="{00000000-0008-0000-0200-00008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55" name="Text Box 733">
          <a:extLst>
            <a:ext uri="{FF2B5EF4-FFF2-40B4-BE49-F238E27FC236}">
              <a16:creationId xmlns:a16="http://schemas.microsoft.com/office/drawing/2014/main" id="{00000000-0008-0000-0200-00008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56" name="Text Box 734">
          <a:extLst>
            <a:ext uri="{FF2B5EF4-FFF2-40B4-BE49-F238E27FC236}">
              <a16:creationId xmlns:a16="http://schemas.microsoft.com/office/drawing/2014/main" id="{00000000-0008-0000-0200-00008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57" name="Text Box 735">
          <a:extLst>
            <a:ext uri="{FF2B5EF4-FFF2-40B4-BE49-F238E27FC236}">
              <a16:creationId xmlns:a16="http://schemas.microsoft.com/office/drawing/2014/main" id="{00000000-0008-0000-0200-00008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58" name="Text Box 736">
          <a:extLst>
            <a:ext uri="{FF2B5EF4-FFF2-40B4-BE49-F238E27FC236}">
              <a16:creationId xmlns:a16="http://schemas.microsoft.com/office/drawing/2014/main" id="{00000000-0008-0000-0200-00008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59" name="Text Box 737">
          <a:extLst>
            <a:ext uri="{FF2B5EF4-FFF2-40B4-BE49-F238E27FC236}">
              <a16:creationId xmlns:a16="http://schemas.microsoft.com/office/drawing/2014/main" id="{00000000-0008-0000-0200-00008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60" name="Text Box 738">
          <a:extLst>
            <a:ext uri="{FF2B5EF4-FFF2-40B4-BE49-F238E27FC236}">
              <a16:creationId xmlns:a16="http://schemas.microsoft.com/office/drawing/2014/main" id="{00000000-0008-0000-0200-00008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61" name="Text Box 739">
          <a:extLst>
            <a:ext uri="{FF2B5EF4-FFF2-40B4-BE49-F238E27FC236}">
              <a16:creationId xmlns:a16="http://schemas.microsoft.com/office/drawing/2014/main" id="{00000000-0008-0000-0200-00008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62" name="Text Box 740">
          <a:extLst>
            <a:ext uri="{FF2B5EF4-FFF2-40B4-BE49-F238E27FC236}">
              <a16:creationId xmlns:a16="http://schemas.microsoft.com/office/drawing/2014/main" id="{00000000-0008-0000-0200-00008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63" name="Text Box 741">
          <a:extLst>
            <a:ext uri="{FF2B5EF4-FFF2-40B4-BE49-F238E27FC236}">
              <a16:creationId xmlns:a16="http://schemas.microsoft.com/office/drawing/2014/main" id="{00000000-0008-0000-0200-00008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64" name="Text Box 742">
          <a:extLst>
            <a:ext uri="{FF2B5EF4-FFF2-40B4-BE49-F238E27FC236}">
              <a16:creationId xmlns:a16="http://schemas.microsoft.com/office/drawing/2014/main" id="{00000000-0008-0000-0200-00009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65" name="Text Box 743">
          <a:extLst>
            <a:ext uri="{FF2B5EF4-FFF2-40B4-BE49-F238E27FC236}">
              <a16:creationId xmlns:a16="http://schemas.microsoft.com/office/drawing/2014/main" id="{00000000-0008-0000-0200-00009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66" name="Text Box 744">
          <a:extLst>
            <a:ext uri="{FF2B5EF4-FFF2-40B4-BE49-F238E27FC236}">
              <a16:creationId xmlns:a16="http://schemas.microsoft.com/office/drawing/2014/main" id="{00000000-0008-0000-0200-00009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67" name="Text Box 745">
          <a:extLst>
            <a:ext uri="{FF2B5EF4-FFF2-40B4-BE49-F238E27FC236}">
              <a16:creationId xmlns:a16="http://schemas.microsoft.com/office/drawing/2014/main" id="{00000000-0008-0000-0200-00009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68" name="Text Box 746">
          <a:extLst>
            <a:ext uri="{FF2B5EF4-FFF2-40B4-BE49-F238E27FC236}">
              <a16:creationId xmlns:a16="http://schemas.microsoft.com/office/drawing/2014/main" id="{00000000-0008-0000-0200-00009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69" name="Text Box 747">
          <a:extLst>
            <a:ext uri="{FF2B5EF4-FFF2-40B4-BE49-F238E27FC236}">
              <a16:creationId xmlns:a16="http://schemas.microsoft.com/office/drawing/2014/main" id="{00000000-0008-0000-0200-00009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70" name="Text Box 748">
          <a:extLst>
            <a:ext uri="{FF2B5EF4-FFF2-40B4-BE49-F238E27FC236}">
              <a16:creationId xmlns:a16="http://schemas.microsoft.com/office/drawing/2014/main" id="{00000000-0008-0000-0200-00009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71" name="Text Box 749">
          <a:extLst>
            <a:ext uri="{FF2B5EF4-FFF2-40B4-BE49-F238E27FC236}">
              <a16:creationId xmlns:a16="http://schemas.microsoft.com/office/drawing/2014/main" id="{00000000-0008-0000-0200-00009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72" name="Text Box 750">
          <a:extLst>
            <a:ext uri="{FF2B5EF4-FFF2-40B4-BE49-F238E27FC236}">
              <a16:creationId xmlns:a16="http://schemas.microsoft.com/office/drawing/2014/main" id="{00000000-0008-0000-0200-00009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73" name="Text Box 751">
          <a:extLst>
            <a:ext uri="{FF2B5EF4-FFF2-40B4-BE49-F238E27FC236}">
              <a16:creationId xmlns:a16="http://schemas.microsoft.com/office/drawing/2014/main" id="{00000000-0008-0000-0200-00009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74" name="Text Box 752">
          <a:extLst>
            <a:ext uri="{FF2B5EF4-FFF2-40B4-BE49-F238E27FC236}">
              <a16:creationId xmlns:a16="http://schemas.microsoft.com/office/drawing/2014/main" id="{00000000-0008-0000-0200-00009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75" name="Text Box 753">
          <a:extLst>
            <a:ext uri="{FF2B5EF4-FFF2-40B4-BE49-F238E27FC236}">
              <a16:creationId xmlns:a16="http://schemas.microsoft.com/office/drawing/2014/main" id="{00000000-0008-0000-0200-00009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76" name="Text Box 754">
          <a:extLst>
            <a:ext uri="{FF2B5EF4-FFF2-40B4-BE49-F238E27FC236}">
              <a16:creationId xmlns:a16="http://schemas.microsoft.com/office/drawing/2014/main" id="{00000000-0008-0000-0200-00009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77" name="Text Box 755">
          <a:extLst>
            <a:ext uri="{FF2B5EF4-FFF2-40B4-BE49-F238E27FC236}">
              <a16:creationId xmlns:a16="http://schemas.microsoft.com/office/drawing/2014/main" id="{00000000-0008-0000-0200-00009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78" name="Text Box 756">
          <a:extLst>
            <a:ext uri="{FF2B5EF4-FFF2-40B4-BE49-F238E27FC236}">
              <a16:creationId xmlns:a16="http://schemas.microsoft.com/office/drawing/2014/main" id="{00000000-0008-0000-0200-00009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79" name="Text Box 757">
          <a:extLst>
            <a:ext uri="{FF2B5EF4-FFF2-40B4-BE49-F238E27FC236}">
              <a16:creationId xmlns:a16="http://schemas.microsoft.com/office/drawing/2014/main" id="{00000000-0008-0000-0200-00009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80" name="Text Box 758">
          <a:extLst>
            <a:ext uri="{FF2B5EF4-FFF2-40B4-BE49-F238E27FC236}">
              <a16:creationId xmlns:a16="http://schemas.microsoft.com/office/drawing/2014/main" id="{00000000-0008-0000-0200-0000A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81" name="Text Box 759">
          <a:extLst>
            <a:ext uri="{FF2B5EF4-FFF2-40B4-BE49-F238E27FC236}">
              <a16:creationId xmlns:a16="http://schemas.microsoft.com/office/drawing/2014/main" id="{00000000-0008-0000-0200-0000A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82" name="Text Box 760">
          <a:extLst>
            <a:ext uri="{FF2B5EF4-FFF2-40B4-BE49-F238E27FC236}">
              <a16:creationId xmlns:a16="http://schemas.microsoft.com/office/drawing/2014/main" id="{00000000-0008-0000-0200-0000A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83" name="Text Box 761">
          <a:extLst>
            <a:ext uri="{FF2B5EF4-FFF2-40B4-BE49-F238E27FC236}">
              <a16:creationId xmlns:a16="http://schemas.microsoft.com/office/drawing/2014/main" id="{00000000-0008-0000-0200-0000A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84" name="Text Box 762">
          <a:extLst>
            <a:ext uri="{FF2B5EF4-FFF2-40B4-BE49-F238E27FC236}">
              <a16:creationId xmlns:a16="http://schemas.microsoft.com/office/drawing/2014/main" id="{00000000-0008-0000-0200-0000A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85" name="Text Box 763">
          <a:extLst>
            <a:ext uri="{FF2B5EF4-FFF2-40B4-BE49-F238E27FC236}">
              <a16:creationId xmlns:a16="http://schemas.microsoft.com/office/drawing/2014/main" id="{00000000-0008-0000-0200-0000A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86" name="Text Box 764">
          <a:extLst>
            <a:ext uri="{FF2B5EF4-FFF2-40B4-BE49-F238E27FC236}">
              <a16:creationId xmlns:a16="http://schemas.microsoft.com/office/drawing/2014/main" id="{00000000-0008-0000-0200-0000A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87" name="Text Box 765">
          <a:extLst>
            <a:ext uri="{FF2B5EF4-FFF2-40B4-BE49-F238E27FC236}">
              <a16:creationId xmlns:a16="http://schemas.microsoft.com/office/drawing/2014/main" id="{00000000-0008-0000-0200-0000A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88" name="Text Box 766">
          <a:extLst>
            <a:ext uri="{FF2B5EF4-FFF2-40B4-BE49-F238E27FC236}">
              <a16:creationId xmlns:a16="http://schemas.microsoft.com/office/drawing/2014/main" id="{00000000-0008-0000-0200-0000A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89" name="Text Box 767">
          <a:extLst>
            <a:ext uri="{FF2B5EF4-FFF2-40B4-BE49-F238E27FC236}">
              <a16:creationId xmlns:a16="http://schemas.microsoft.com/office/drawing/2014/main" id="{00000000-0008-0000-0200-0000A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90" name="Text Box 768">
          <a:extLst>
            <a:ext uri="{FF2B5EF4-FFF2-40B4-BE49-F238E27FC236}">
              <a16:creationId xmlns:a16="http://schemas.microsoft.com/office/drawing/2014/main" id="{00000000-0008-0000-0200-0000A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291" name="Text Box 769">
          <a:extLst>
            <a:ext uri="{FF2B5EF4-FFF2-40B4-BE49-F238E27FC236}">
              <a16:creationId xmlns:a16="http://schemas.microsoft.com/office/drawing/2014/main" id="{00000000-0008-0000-0200-0000A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92" name="Text Box 770">
          <a:extLst>
            <a:ext uri="{FF2B5EF4-FFF2-40B4-BE49-F238E27FC236}">
              <a16:creationId xmlns:a16="http://schemas.microsoft.com/office/drawing/2014/main" id="{00000000-0008-0000-0200-0000A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93" name="Text Box 771">
          <a:extLst>
            <a:ext uri="{FF2B5EF4-FFF2-40B4-BE49-F238E27FC236}">
              <a16:creationId xmlns:a16="http://schemas.microsoft.com/office/drawing/2014/main" id="{00000000-0008-0000-0200-0000A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94" name="Text Box 772">
          <a:extLst>
            <a:ext uri="{FF2B5EF4-FFF2-40B4-BE49-F238E27FC236}">
              <a16:creationId xmlns:a16="http://schemas.microsoft.com/office/drawing/2014/main" id="{00000000-0008-0000-0200-0000A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95" name="Text Box 773">
          <a:extLst>
            <a:ext uri="{FF2B5EF4-FFF2-40B4-BE49-F238E27FC236}">
              <a16:creationId xmlns:a16="http://schemas.microsoft.com/office/drawing/2014/main" id="{00000000-0008-0000-0200-0000A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96" name="Text Box 774">
          <a:extLst>
            <a:ext uri="{FF2B5EF4-FFF2-40B4-BE49-F238E27FC236}">
              <a16:creationId xmlns:a16="http://schemas.microsoft.com/office/drawing/2014/main" id="{00000000-0008-0000-0200-0000B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297" name="Text Box 775">
          <a:extLst>
            <a:ext uri="{FF2B5EF4-FFF2-40B4-BE49-F238E27FC236}">
              <a16:creationId xmlns:a16="http://schemas.microsoft.com/office/drawing/2014/main" id="{00000000-0008-0000-0200-0000B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98" name="Text Box 776">
          <a:extLst>
            <a:ext uri="{FF2B5EF4-FFF2-40B4-BE49-F238E27FC236}">
              <a16:creationId xmlns:a16="http://schemas.microsoft.com/office/drawing/2014/main" id="{00000000-0008-0000-0200-0000B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299" name="Text Box 777">
          <a:extLst>
            <a:ext uri="{FF2B5EF4-FFF2-40B4-BE49-F238E27FC236}">
              <a16:creationId xmlns:a16="http://schemas.microsoft.com/office/drawing/2014/main" id="{00000000-0008-0000-0200-0000B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00" name="Text Box 778">
          <a:extLst>
            <a:ext uri="{FF2B5EF4-FFF2-40B4-BE49-F238E27FC236}">
              <a16:creationId xmlns:a16="http://schemas.microsoft.com/office/drawing/2014/main" id="{00000000-0008-0000-0200-0000B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01" name="Text Box 779">
          <a:extLst>
            <a:ext uri="{FF2B5EF4-FFF2-40B4-BE49-F238E27FC236}">
              <a16:creationId xmlns:a16="http://schemas.microsoft.com/office/drawing/2014/main" id="{00000000-0008-0000-0200-0000B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02" name="Text Box 780">
          <a:extLst>
            <a:ext uri="{FF2B5EF4-FFF2-40B4-BE49-F238E27FC236}">
              <a16:creationId xmlns:a16="http://schemas.microsoft.com/office/drawing/2014/main" id="{00000000-0008-0000-0200-0000B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03" name="Text Box 781">
          <a:extLst>
            <a:ext uri="{FF2B5EF4-FFF2-40B4-BE49-F238E27FC236}">
              <a16:creationId xmlns:a16="http://schemas.microsoft.com/office/drawing/2014/main" id="{00000000-0008-0000-0200-0000B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04" name="Text Box 782">
          <a:extLst>
            <a:ext uri="{FF2B5EF4-FFF2-40B4-BE49-F238E27FC236}">
              <a16:creationId xmlns:a16="http://schemas.microsoft.com/office/drawing/2014/main" id="{00000000-0008-0000-0200-0000B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05" name="Text Box 783">
          <a:extLst>
            <a:ext uri="{FF2B5EF4-FFF2-40B4-BE49-F238E27FC236}">
              <a16:creationId xmlns:a16="http://schemas.microsoft.com/office/drawing/2014/main" id="{00000000-0008-0000-0200-0000B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06" name="Text Box 784">
          <a:extLst>
            <a:ext uri="{FF2B5EF4-FFF2-40B4-BE49-F238E27FC236}">
              <a16:creationId xmlns:a16="http://schemas.microsoft.com/office/drawing/2014/main" id="{00000000-0008-0000-0200-0000B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07" name="Text Box 785">
          <a:extLst>
            <a:ext uri="{FF2B5EF4-FFF2-40B4-BE49-F238E27FC236}">
              <a16:creationId xmlns:a16="http://schemas.microsoft.com/office/drawing/2014/main" id="{00000000-0008-0000-0200-0000B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08" name="Text Box 786">
          <a:extLst>
            <a:ext uri="{FF2B5EF4-FFF2-40B4-BE49-F238E27FC236}">
              <a16:creationId xmlns:a16="http://schemas.microsoft.com/office/drawing/2014/main" id="{00000000-0008-0000-0200-0000B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09" name="Text Box 787">
          <a:extLst>
            <a:ext uri="{FF2B5EF4-FFF2-40B4-BE49-F238E27FC236}">
              <a16:creationId xmlns:a16="http://schemas.microsoft.com/office/drawing/2014/main" id="{00000000-0008-0000-0200-0000B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10" name="Text Box 788">
          <a:extLst>
            <a:ext uri="{FF2B5EF4-FFF2-40B4-BE49-F238E27FC236}">
              <a16:creationId xmlns:a16="http://schemas.microsoft.com/office/drawing/2014/main" id="{00000000-0008-0000-0200-0000B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11" name="Text Box 789">
          <a:extLst>
            <a:ext uri="{FF2B5EF4-FFF2-40B4-BE49-F238E27FC236}">
              <a16:creationId xmlns:a16="http://schemas.microsoft.com/office/drawing/2014/main" id="{00000000-0008-0000-0200-0000B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12" name="Text Box 790">
          <a:extLst>
            <a:ext uri="{FF2B5EF4-FFF2-40B4-BE49-F238E27FC236}">
              <a16:creationId xmlns:a16="http://schemas.microsoft.com/office/drawing/2014/main" id="{00000000-0008-0000-0200-0000C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13" name="Text Box 791">
          <a:extLst>
            <a:ext uri="{FF2B5EF4-FFF2-40B4-BE49-F238E27FC236}">
              <a16:creationId xmlns:a16="http://schemas.microsoft.com/office/drawing/2014/main" id="{00000000-0008-0000-0200-0000C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14" name="Text Box 792">
          <a:extLst>
            <a:ext uri="{FF2B5EF4-FFF2-40B4-BE49-F238E27FC236}">
              <a16:creationId xmlns:a16="http://schemas.microsoft.com/office/drawing/2014/main" id="{00000000-0008-0000-0200-0000C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15" name="Text Box 793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16" name="Text Box 794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17" name="Text Box 795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18" name="Text Box 796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19" name="Text Box 797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20" name="Text Box 798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21" name="Text Box 799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22" name="Text Box 800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23" name="Text Box 801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24" name="Text Box 802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25" name="Text Box 803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26" name="Text Box 804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27" name="Text Box 805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28" name="Text Box 806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29" name="Text Box 807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30" name="Text Box 808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31" name="Text Box 809">
          <a:extLst>
            <a:ext uri="{FF2B5EF4-FFF2-40B4-BE49-F238E27FC236}">
              <a16:creationId xmlns:a16="http://schemas.microsoft.com/office/drawing/2014/main" id="{00000000-0008-0000-0200-0000D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332" name="Text Box 810">
          <a:extLst>
            <a:ext uri="{FF2B5EF4-FFF2-40B4-BE49-F238E27FC236}">
              <a16:creationId xmlns:a16="http://schemas.microsoft.com/office/drawing/2014/main" id="{00000000-0008-0000-0200-0000D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33" name="Text Box 811">
          <a:extLst>
            <a:ext uri="{FF2B5EF4-FFF2-40B4-BE49-F238E27FC236}">
              <a16:creationId xmlns:a16="http://schemas.microsoft.com/office/drawing/2014/main" id="{00000000-0008-0000-0200-0000D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34" name="Text Box 812">
          <a:extLst>
            <a:ext uri="{FF2B5EF4-FFF2-40B4-BE49-F238E27FC236}">
              <a16:creationId xmlns:a16="http://schemas.microsoft.com/office/drawing/2014/main" id="{00000000-0008-0000-0200-0000D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335" name="Text Box 813">
          <a:extLst>
            <a:ext uri="{FF2B5EF4-FFF2-40B4-BE49-F238E27FC236}">
              <a16:creationId xmlns:a16="http://schemas.microsoft.com/office/drawing/2014/main" id="{00000000-0008-0000-0200-0000D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36" name="Text Box 814">
          <a:extLst>
            <a:ext uri="{FF2B5EF4-FFF2-40B4-BE49-F238E27FC236}">
              <a16:creationId xmlns:a16="http://schemas.microsoft.com/office/drawing/2014/main" id="{00000000-0008-0000-0200-0000D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37" name="Text Box 815">
          <a:extLst>
            <a:ext uri="{FF2B5EF4-FFF2-40B4-BE49-F238E27FC236}">
              <a16:creationId xmlns:a16="http://schemas.microsoft.com/office/drawing/2014/main" id="{00000000-0008-0000-0200-0000D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338" name="Text Box 816">
          <a:extLst>
            <a:ext uri="{FF2B5EF4-FFF2-40B4-BE49-F238E27FC236}">
              <a16:creationId xmlns:a16="http://schemas.microsoft.com/office/drawing/2014/main" id="{00000000-0008-0000-0200-0000D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339" name="Text Box 817">
          <a:extLst>
            <a:ext uri="{FF2B5EF4-FFF2-40B4-BE49-F238E27FC236}">
              <a16:creationId xmlns:a16="http://schemas.microsoft.com/office/drawing/2014/main" id="{00000000-0008-0000-0200-0000D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40" name="Text Box 818">
          <a:extLst>
            <a:ext uri="{FF2B5EF4-FFF2-40B4-BE49-F238E27FC236}">
              <a16:creationId xmlns:a16="http://schemas.microsoft.com/office/drawing/2014/main" id="{00000000-0008-0000-0200-0000D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41" name="Text Box 819">
          <a:extLst>
            <a:ext uri="{FF2B5EF4-FFF2-40B4-BE49-F238E27FC236}">
              <a16:creationId xmlns:a16="http://schemas.microsoft.com/office/drawing/2014/main" id="{00000000-0008-0000-0200-0000D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342" name="Text Box 820">
          <a:extLst>
            <a:ext uri="{FF2B5EF4-FFF2-40B4-BE49-F238E27FC236}">
              <a16:creationId xmlns:a16="http://schemas.microsoft.com/office/drawing/2014/main" id="{00000000-0008-0000-0200-0000D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43" name="Text Box 821">
          <a:extLst>
            <a:ext uri="{FF2B5EF4-FFF2-40B4-BE49-F238E27FC236}">
              <a16:creationId xmlns:a16="http://schemas.microsoft.com/office/drawing/2014/main" id="{00000000-0008-0000-0200-0000D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44" name="Text Box 822">
          <a:extLst>
            <a:ext uri="{FF2B5EF4-FFF2-40B4-BE49-F238E27FC236}">
              <a16:creationId xmlns:a16="http://schemas.microsoft.com/office/drawing/2014/main" id="{00000000-0008-0000-0200-0000E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345" name="Text Box 823">
          <a:extLst>
            <a:ext uri="{FF2B5EF4-FFF2-40B4-BE49-F238E27FC236}">
              <a16:creationId xmlns:a16="http://schemas.microsoft.com/office/drawing/2014/main" id="{00000000-0008-0000-0200-0000E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46" name="Text Box 824">
          <a:extLst>
            <a:ext uri="{FF2B5EF4-FFF2-40B4-BE49-F238E27FC236}">
              <a16:creationId xmlns:a16="http://schemas.microsoft.com/office/drawing/2014/main" id="{00000000-0008-0000-0200-0000E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47" name="Text Box 825">
          <a:extLst>
            <a:ext uri="{FF2B5EF4-FFF2-40B4-BE49-F238E27FC236}">
              <a16:creationId xmlns:a16="http://schemas.microsoft.com/office/drawing/2014/main" id="{00000000-0008-0000-0200-0000E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348" name="Text Box 826">
          <a:extLst>
            <a:ext uri="{FF2B5EF4-FFF2-40B4-BE49-F238E27FC236}">
              <a16:creationId xmlns:a16="http://schemas.microsoft.com/office/drawing/2014/main" id="{00000000-0008-0000-0200-0000E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49" name="Text Box 827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50" name="Text Box 828">
          <a:extLst>
            <a:ext uri="{FF2B5EF4-FFF2-40B4-BE49-F238E27FC236}">
              <a16:creationId xmlns:a16="http://schemas.microsoft.com/office/drawing/2014/main" id="{00000000-0008-0000-0200-0000E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51" name="Text Box 829">
          <a:extLst>
            <a:ext uri="{FF2B5EF4-FFF2-40B4-BE49-F238E27FC236}">
              <a16:creationId xmlns:a16="http://schemas.microsoft.com/office/drawing/2014/main" id="{00000000-0008-0000-0200-0000E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52" name="Text Box 830">
          <a:extLst>
            <a:ext uri="{FF2B5EF4-FFF2-40B4-BE49-F238E27FC236}">
              <a16:creationId xmlns:a16="http://schemas.microsoft.com/office/drawing/2014/main" id="{00000000-0008-0000-0200-0000E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53" name="Text Box 831">
          <a:extLst>
            <a:ext uri="{FF2B5EF4-FFF2-40B4-BE49-F238E27FC236}">
              <a16:creationId xmlns:a16="http://schemas.microsoft.com/office/drawing/2014/main" id="{00000000-0008-0000-0200-0000E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54" name="Text Box 832">
          <a:extLst>
            <a:ext uri="{FF2B5EF4-FFF2-40B4-BE49-F238E27FC236}">
              <a16:creationId xmlns:a16="http://schemas.microsoft.com/office/drawing/2014/main" id="{00000000-0008-0000-0200-0000E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55" name="Text Box 833">
          <a:extLst>
            <a:ext uri="{FF2B5EF4-FFF2-40B4-BE49-F238E27FC236}">
              <a16:creationId xmlns:a16="http://schemas.microsoft.com/office/drawing/2014/main" id="{00000000-0008-0000-0200-0000E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56" name="Text Box 834">
          <a:extLst>
            <a:ext uri="{FF2B5EF4-FFF2-40B4-BE49-F238E27FC236}">
              <a16:creationId xmlns:a16="http://schemas.microsoft.com/office/drawing/2014/main" id="{00000000-0008-0000-0200-0000E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57" name="Text Box 835">
          <a:extLst>
            <a:ext uri="{FF2B5EF4-FFF2-40B4-BE49-F238E27FC236}">
              <a16:creationId xmlns:a16="http://schemas.microsoft.com/office/drawing/2014/main" id="{00000000-0008-0000-0200-0000E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58" name="Text Box 836">
          <a:extLst>
            <a:ext uri="{FF2B5EF4-FFF2-40B4-BE49-F238E27FC236}">
              <a16:creationId xmlns:a16="http://schemas.microsoft.com/office/drawing/2014/main" id="{00000000-0008-0000-0200-0000E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59" name="Text Box 837">
          <a:extLst>
            <a:ext uri="{FF2B5EF4-FFF2-40B4-BE49-F238E27FC236}">
              <a16:creationId xmlns:a16="http://schemas.microsoft.com/office/drawing/2014/main" id="{00000000-0008-0000-0200-0000E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60" name="Text Box 838">
          <a:extLst>
            <a:ext uri="{FF2B5EF4-FFF2-40B4-BE49-F238E27FC236}">
              <a16:creationId xmlns:a16="http://schemas.microsoft.com/office/drawing/2014/main" id="{00000000-0008-0000-0200-0000F0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61" name="Text Box 839">
          <a:extLst>
            <a:ext uri="{FF2B5EF4-FFF2-40B4-BE49-F238E27FC236}">
              <a16:creationId xmlns:a16="http://schemas.microsoft.com/office/drawing/2014/main" id="{00000000-0008-0000-0200-0000F1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62" name="Text Box 840">
          <a:extLst>
            <a:ext uri="{FF2B5EF4-FFF2-40B4-BE49-F238E27FC236}">
              <a16:creationId xmlns:a16="http://schemas.microsoft.com/office/drawing/2014/main" id="{00000000-0008-0000-0200-0000F2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63" name="Text Box 841">
          <a:extLst>
            <a:ext uri="{FF2B5EF4-FFF2-40B4-BE49-F238E27FC236}">
              <a16:creationId xmlns:a16="http://schemas.microsoft.com/office/drawing/2014/main" id="{00000000-0008-0000-0200-0000F3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64" name="Text Box 842">
          <a:extLst>
            <a:ext uri="{FF2B5EF4-FFF2-40B4-BE49-F238E27FC236}">
              <a16:creationId xmlns:a16="http://schemas.microsoft.com/office/drawing/2014/main" id="{00000000-0008-0000-0200-0000F4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65" name="Text Box 843">
          <a:extLst>
            <a:ext uri="{FF2B5EF4-FFF2-40B4-BE49-F238E27FC236}">
              <a16:creationId xmlns:a16="http://schemas.microsoft.com/office/drawing/2014/main" id="{00000000-0008-0000-0200-0000F5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66" name="Text Box 844">
          <a:extLst>
            <a:ext uri="{FF2B5EF4-FFF2-40B4-BE49-F238E27FC236}">
              <a16:creationId xmlns:a16="http://schemas.microsoft.com/office/drawing/2014/main" id="{00000000-0008-0000-0200-0000F6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367" name="Text Box 845">
          <a:extLst>
            <a:ext uri="{FF2B5EF4-FFF2-40B4-BE49-F238E27FC236}">
              <a16:creationId xmlns:a16="http://schemas.microsoft.com/office/drawing/2014/main" id="{00000000-0008-0000-0200-0000F7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68" name="Text Box 846">
          <a:extLst>
            <a:ext uri="{FF2B5EF4-FFF2-40B4-BE49-F238E27FC236}">
              <a16:creationId xmlns:a16="http://schemas.microsoft.com/office/drawing/2014/main" id="{00000000-0008-0000-0200-0000F8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69" name="Text Box 847">
          <a:extLst>
            <a:ext uri="{FF2B5EF4-FFF2-40B4-BE49-F238E27FC236}">
              <a16:creationId xmlns:a16="http://schemas.microsoft.com/office/drawing/2014/main" id="{00000000-0008-0000-0200-0000F9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370" name="Text Box 848">
          <a:extLst>
            <a:ext uri="{FF2B5EF4-FFF2-40B4-BE49-F238E27FC236}">
              <a16:creationId xmlns:a16="http://schemas.microsoft.com/office/drawing/2014/main" id="{00000000-0008-0000-0200-0000FA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71" name="Text Box 849">
          <a:extLst>
            <a:ext uri="{FF2B5EF4-FFF2-40B4-BE49-F238E27FC236}">
              <a16:creationId xmlns:a16="http://schemas.microsoft.com/office/drawing/2014/main" id="{00000000-0008-0000-0200-0000FB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72" name="Text Box 850">
          <a:extLst>
            <a:ext uri="{FF2B5EF4-FFF2-40B4-BE49-F238E27FC236}">
              <a16:creationId xmlns:a16="http://schemas.microsoft.com/office/drawing/2014/main" id="{00000000-0008-0000-0200-0000FC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373" name="Text Box 851">
          <a:extLst>
            <a:ext uri="{FF2B5EF4-FFF2-40B4-BE49-F238E27FC236}">
              <a16:creationId xmlns:a16="http://schemas.microsoft.com/office/drawing/2014/main" id="{00000000-0008-0000-0200-0000FD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74" name="Text Box 852">
          <a:extLst>
            <a:ext uri="{FF2B5EF4-FFF2-40B4-BE49-F238E27FC236}">
              <a16:creationId xmlns:a16="http://schemas.microsoft.com/office/drawing/2014/main" id="{00000000-0008-0000-0200-0000FE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75" name="Text Box 853">
          <a:extLst>
            <a:ext uri="{FF2B5EF4-FFF2-40B4-BE49-F238E27FC236}">
              <a16:creationId xmlns:a16="http://schemas.microsoft.com/office/drawing/2014/main" id="{00000000-0008-0000-0200-0000FF14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376" name="Text Box 854">
          <a:extLst>
            <a:ext uri="{FF2B5EF4-FFF2-40B4-BE49-F238E27FC236}">
              <a16:creationId xmlns:a16="http://schemas.microsoft.com/office/drawing/2014/main" id="{00000000-0008-0000-0200-00000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377" name="Text Box 855">
          <a:extLst>
            <a:ext uri="{FF2B5EF4-FFF2-40B4-BE49-F238E27FC236}">
              <a16:creationId xmlns:a16="http://schemas.microsoft.com/office/drawing/2014/main" id="{00000000-0008-0000-0200-00000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78" name="Text Box 856">
          <a:extLst>
            <a:ext uri="{FF2B5EF4-FFF2-40B4-BE49-F238E27FC236}">
              <a16:creationId xmlns:a16="http://schemas.microsoft.com/office/drawing/2014/main" id="{00000000-0008-0000-0200-000002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79" name="Text Box 857">
          <a:extLst>
            <a:ext uri="{FF2B5EF4-FFF2-40B4-BE49-F238E27FC236}">
              <a16:creationId xmlns:a16="http://schemas.microsoft.com/office/drawing/2014/main" id="{00000000-0008-0000-0200-000003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380" name="Text Box 858">
          <a:extLst>
            <a:ext uri="{FF2B5EF4-FFF2-40B4-BE49-F238E27FC236}">
              <a16:creationId xmlns:a16="http://schemas.microsoft.com/office/drawing/2014/main" id="{00000000-0008-0000-0200-000004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81" name="Text Box 859">
          <a:extLst>
            <a:ext uri="{FF2B5EF4-FFF2-40B4-BE49-F238E27FC236}">
              <a16:creationId xmlns:a16="http://schemas.microsoft.com/office/drawing/2014/main" id="{00000000-0008-0000-0200-000005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82" name="Text Box 860">
          <a:extLst>
            <a:ext uri="{FF2B5EF4-FFF2-40B4-BE49-F238E27FC236}">
              <a16:creationId xmlns:a16="http://schemas.microsoft.com/office/drawing/2014/main" id="{00000000-0008-0000-0200-000006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383" name="Text Box 861">
          <a:extLst>
            <a:ext uri="{FF2B5EF4-FFF2-40B4-BE49-F238E27FC236}">
              <a16:creationId xmlns:a16="http://schemas.microsoft.com/office/drawing/2014/main" id="{00000000-0008-0000-0200-000007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84" name="Text Box 862">
          <a:extLst>
            <a:ext uri="{FF2B5EF4-FFF2-40B4-BE49-F238E27FC236}">
              <a16:creationId xmlns:a16="http://schemas.microsoft.com/office/drawing/2014/main" id="{00000000-0008-0000-0200-000008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85" name="Text Box 863">
          <a:extLst>
            <a:ext uri="{FF2B5EF4-FFF2-40B4-BE49-F238E27FC236}">
              <a16:creationId xmlns:a16="http://schemas.microsoft.com/office/drawing/2014/main" id="{00000000-0008-0000-0200-000009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386" name="Text Box 864">
          <a:extLst>
            <a:ext uri="{FF2B5EF4-FFF2-40B4-BE49-F238E27FC236}">
              <a16:creationId xmlns:a16="http://schemas.microsoft.com/office/drawing/2014/main" id="{00000000-0008-0000-0200-00000A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87" name="Text Box 865">
          <a:extLst>
            <a:ext uri="{FF2B5EF4-FFF2-40B4-BE49-F238E27FC236}">
              <a16:creationId xmlns:a16="http://schemas.microsoft.com/office/drawing/2014/main" id="{00000000-0008-0000-0200-00000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88" name="Text Box 866">
          <a:extLst>
            <a:ext uri="{FF2B5EF4-FFF2-40B4-BE49-F238E27FC236}">
              <a16:creationId xmlns:a16="http://schemas.microsoft.com/office/drawing/2014/main" id="{00000000-0008-0000-0200-00000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389" name="Text Box 867">
          <a:extLst>
            <a:ext uri="{FF2B5EF4-FFF2-40B4-BE49-F238E27FC236}">
              <a16:creationId xmlns:a16="http://schemas.microsoft.com/office/drawing/2014/main" id="{00000000-0008-0000-0200-00000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15</xdr:row>
      <xdr:rowOff>0</xdr:rowOff>
    </xdr:from>
    <xdr:ext cx="0" cy="38100"/>
    <xdr:sp macro="" textlink="">
      <xdr:nvSpPr>
        <xdr:cNvPr id="5390" name="Text Box 868">
          <a:extLst>
            <a:ext uri="{FF2B5EF4-FFF2-40B4-BE49-F238E27FC236}">
              <a16:creationId xmlns:a16="http://schemas.microsoft.com/office/drawing/2014/main" id="{00000000-0008-0000-0200-00000E150000}"/>
            </a:ext>
          </a:extLst>
        </xdr:cNvPr>
        <xdr:cNvSpPr txBox="1">
          <a:spLocks noChangeArrowheads="1"/>
        </xdr:cNvSpPr>
      </xdr:nvSpPr>
      <xdr:spPr bwMode="auto">
        <a:xfrm>
          <a:off x="136445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15</xdr:row>
      <xdr:rowOff>0</xdr:rowOff>
    </xdr:from>
    <xdr:ext cx="0" cy="38100"/>
    <xdr:sp macro="" textlink="">
      <xdr:nvSpPr>
        <xdr:cNvPr id="5391" name="Text Box 869">
          <a:extLst>
            <a:ext uri="{FF2B5EF4-FFF2-40B4-BE49-F238E27FC236}">
              <a16:creationId xmlns:a16="http://schemas.microsoft.com/office/drawing/2014/main" id="{00000000-0008-0000-0200-00000F150000}"/>
            </a:ext>
          </a:extLst>
        </xdr:cNvPr>
        <xdr:cNvSpPr txBox="1">
          <a:spLocks noChangeArrowheads="1"/>
        </xdr:cNvSpPr>
      </xdr:nvSpPr>
      <xdr:spPr bwMode="auto">
        <a:xfrm>
          <a:off x="31742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92" name="Text Box 101">
          <a:extLst>
            <a:ext uri="{FF2B5EF4-FFF2-40B4-BE49-F238E27FC236}">
              <a16:creationId xmlns:a16="http://schemas.microsoft.com/office/drawing/2014/main" id="{00000000-0008-0000-0200-00001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393" name="Text Box 102">
          <a:extLst>
            <a:ext uri="{FF2B5EF4-FFF2-40B4-BE49-F238E27FC236}">
              <a16:creationId xmlns:a16="http://schemas.microsoft.com/office/drawing/2014/main" id="{00000000-0008-0000-0200-00001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394" name="Text Box 103">
          <a:extLst>
            <a:ext uri="{FF2B5EF4-FFF2-40B4-BE49-F238E27FC236}">
              <a16:creationId xmlns:a16="http://schemas.microsoft.com/office/drawing/2014/main" id="{00000000-0008-0000-0200-000012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395" name="Text Box 104">
          <a:extLst>
            <a:ext uri="{FF2B5EF4-FFF2-40B4-BE49-F238E27FC236}">
              <a16:creationId xmlns:a16="http://schemas.microsoft.com/office/drawing/2014/main" id="{00000000-0008-0000-0200-000013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396" name="Text Box 105">
          <a:extLst>
            <a:ext uri="{FF2B5EF4-FFF2-40B4-BE49-F238E27FC236}">
              <a16:creationId xmlns:a16="http://schemas.microsoft.com/office/drawing/2014/main" id="{00000000-0008-0000-0200-000014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397" name="Text Box 106">
          <a:extLst>
            <a:ext uri="{FF2B5EF4-FFF2-40B4-BE49-F238E27FC236}">
              <a16:creationId xmlns:a16="http://schemas.microsoft.com/office/drawing/2014/main" id="{00000000-0008-0000-0200-000015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398" name="Text Box 107">
          <a:extLst>
            <a:ext uri="{FF2B5EF4-FFF2-40B4-BE49-F238E27FC236}">
              <a16:creationId xmlns:a16="http://schemas.microsoft.com/office/drawing/2014/main" id="{00000000-0008-0000-0200-000016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399" name="Text Box 108">
          <a:extLst>
            <a:ext uri="{FF2B5EF4-FFF2-40B4-BE49-F238E27FC236}">
              <a16:creationId xmlns:a16="http://schemas.microsoft.com/office/drawing/2014/main" id="{00000000-0008-0000-0200-000017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00" name="Text Box 109">
          <a:extLst>
            <a:ext uri="{FF2B5EF4-FFF2-40B4-BE49-F238E27FC236}">
              <a16:creationId xmlns:a16="http://schemas.microsoft.com/office/drawing/2014/main" id="{00000000-0008-0000-0200-000018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01" name="Text Box 110">
          <a:extLst>
            <a:ext uri="{FF2B5EF4-FFF2-40B4-BE49-F238E27FC236}">
              <a16:creationId xmlns:a16="http://schemas.microsoft.com/office/drawing/2014/main" id="{00000000-0008-0000-0200-000019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02" name="Text Box 111">
          <a:extLst>
            <a:ext uri="{FF2B5EF4-FFF2-40B4-BE49-F238E27FC236}">
              <a16:creationId xmlns:a16="http://schemas.microsoft.com/office/drawing/2014/main" id="{00000000-0008-0000-0200-00001A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03" name="Text Box 112">
          <a:extLst>
            <a:ext uri="{FF2B5EF4-FFF2-40B4-BE49-F238E27FC236}">
              <a16:creationId xmlns:a16="http://schemas.microsoft.com/office/drawing/2014/main" id="{00000000-0008-0000-0200-00001B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04" name="Text Box 113">
          <a:extLst>
            <a:ext uri="{FF2B5EF4-FFF2-40B4-BE49-F238E27FC236}">
              <a16:creationId xmlns:a16="http://schemas.microsoft.com/office/drawing/2014/main" id="{00000000-0008-0000-0200-00001C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05" name="Text Box 114">
          <a:extLst>
            <a:ext uri="{FF2B5EF4-FFF2-40B4-BE49-F238E27FC236}">
              <a16:creationId xmlns:a16="http://schemas.microsoft.com/office/drawing/2014/main" id="{00000000-0008-0000-0200-00001D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06" name="Text Box 115">
          <a:extLst>
            <a:ext uri="{FF2B5EF4-FFF2-40B4-BE49-F238E27FC236}">
              <a16:creationId xmlns:a16="http://schemas.microsoft.com/office/drawing/2014/main" id="{00000000-0008-0000-0200-00001E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07" name="Text Box 116">
          <a:extLst>
            <a:ext uri="{FF2B5EF4-FFF2-40B4-BE49-F238E27FC236}">
              <a16:creationId xmlns:a16="http://schemas.microsoft.com/office/drawing/2014/main" id="{00000000-0008-0000-0200-00001F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08" name="Text Box 117">
          <a:extLst>
            <a:ext uri="{FF2B5EF4-FFF2-40B4-BE49-F238E27FC236}">
              <a16:creationId xmlns:a16="http://schemas.microsoft.com/office/drawing/2014/main" id="{00000000-0008-0000-0200-000020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09" name="Text Box 118">
          <a:extLst>
            <a:ext uri="{FF2B5EF4-FFF2-40B4-BE49-F238E27FC236}">
              <a16:creationId xmlns:a16="http://schemas.microsoft.com/office/drawing/2014/main" id="{00000000-0008-0000-0200-000021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10" name="Text Box 119">
          <a:extLst>
            <a:ext uri="{FF2B5EF4-FFF2-40B4-BE49-F238E27FC236}">
              <a16:creationId xmlns:a16="http://schemas.microsoft.com/office/drawing/2014/main" id="{00000000-0008-0000-0200-000022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11" name="Text Box 120">
          <a:extLst>
            <a:ext uri="{FF2B5EF4-FFF2-40B4-BE49-F238E27FC236}">
              <a16:creationId xmlns:a16="http://schemas.microsoft.com/office/drawing/2014/main" id="{00000000-0008-0000-0200-000023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12" name="Text Box 121">
          <a:extLst>
            <a:ext uri="{FF2B5EF4-FFF2-40B4-BE49-F238E27FC236}">
              <a16:creationId xmlns:a16="http://schemas.microsoft.com/office/drawing/2014/main" id="{00000000-0008-0000-0200-000024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13" name="Text Box 122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14" name="Text Box 123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15" name="Text Box 124">
          <a:extLst>
            <a:ext uri="{FF2B5EF4-FFF2-40B4-BE49-F238E27FC236}">
              <a16:creationId xmlns:a16="http://schemas.microsoft.com/office/drawing/2014/main" id="{00000000-0008-0000-0200-000027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16" name="Text Box 125">
          <a:extLst>
            <a:ext uri="{FF2B5EF4-FFF2-40B4-BE49-F238E27FC236}">
              <a16:creationId xmlns:a16="http://schemas.microsoft.com/office/drawing/2014/main" id="{00000000-0008-0000-0200-000028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17" name="Text Box 126">
          <a:extLst>
            <a:ext uri="{FF2B5EF4-FFF2-40B4-BE49-F238E27FC236}">
              <a16:creationId xmlns:a16="http://schemas.microsoft.com/office/drawing/2014/main" id="{00000000-0008-0000-0200-000029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18" name="Text Box 127">
          <a:extLst>
            <a:ext uri="{FF2B5EF4-FFF2-40B4-BE49-F238E27FC236}">
              <a16:creationId xmlns:a16="http://schemas.microsoft.com/office/drawing/2014/main" id="{00000000-0008-0000-0200-00002A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19" name="Text Box 128">
          <a:extLst>
            <a:ext uri="{FF2B5EF4-FFF2-40B4-BE49-F238E27FC236}">
              <a16:creationId xmlns:a16="http://schemas.microsoft.com/office/drawing/2014/main" id="{00000000-0008-0000-0200-00002B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20" name="Text Box 129">
          <a:extLst>
            <a:ext uri="{FF2B5EF4-FFF2-40B4-BE49-F238E27FC236}">
              <a16:creationId xmlns:a16="http://schemas.microsoft.com/office/drawing/2014/main" id="{00000000-0008-0000-0200-00002C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162204"/>
    <xdr:sp macro="" textlink="">
      <xdr:nvSpPr>
        <xdr:cNvPr id="5421" name="Text Box 130">
          <a:extLst>
            <a:ext uri="{FF2B5EF4-FFF2-40B4-BE49-F238E27FC236}">
              <a16:creationId xmlns:a16="http://schemas.microsoft.com/office/drawing/2014/main" id="{00000000-0008-0000-0200-00002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422" name="Text Box 131">
          <a:extLst>
            <a:ext uri="{FF2B5EF4-FFF2-40B4-BE49-F238E27FC236}">
              <a16:creationId xmlns:a16="http://schemas.microsoft.com/office/drawing/2014/main" id="{00000000-0008-0000-0200-00002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23" name="Text Box 132">
          <a:extLst>
            <a:ext uri="{FF2B5EF4-FFF2-40B4-BE49-F238E27FC236}">
              <a16:creationId xmlns:a16="http://schemas.microsoft.com/office/drawing/2014/main" id="{00000000-0008-0000-0200-00002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24" name="Text Box 133">
          <a:extLst>
            <a:ext uri="{FF2B5EF4-FFF2-40B4-BE49-F238E27FC236}">
              <a16:creationId xmlns:a16="http://schemas.microsoft.com/office/drawing/2014/main" id="{00000000-0008-0000-0200-00003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425" name="Text Box 134">
          <a:extLst>
            <a:ext uri="{FF2B5EF4-FFF2-40B4-BE49-F238E27FC236}">
              <a16:creationId xmlns:a16="http://schemas.microsoft.com/office/drawing/2014/main" id="{00000000-0008-0000-0200-00003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26" name="Text Box 135">
          <a:extLst>
            <a:ext uri="{FF2B5EF4-FFF2-40B4-BE49-F238E27FC236}">
              <a16:creationId xmlns:a16="http://schemas.microsoft.com/office/drawing/2014/main" id="{00000000-0008-0000-0200-000032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27" name="Text Box 136">
          <a:extLst>
            <a:ext uri="{FF2B5EF4-FFF2-40B4-BE49-F238E27FC236}">
              <a16:creationId xmlns:a16="http://schemas.microsoft.com/office/drawing/2014/main" id="{00000000-0008-0000-0200-000033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428" name="Text Box 137">
          <a:extLst>
            <a:ext uri="{FF2B5EF4-FFF2-40B4-BE49-F238E27FC236}">
              <a16:creationId xmlns:a16="http://schemas.microsoft.com/office/drawing/2014/main" id="{00000000-0008-0000-0200-000034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29" name="Text Box 138">
          <a:extLst>
            <a:ext uri="{FF2B5EF4-FFF2-40B4-BE49-F238E27FC236}">
              <a16:creationId xmlns:a16="http://schemas.microsoft.com/office/drawing/2014/main" id="{00000000-0008-0000-0200-000035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30" name="Text Box 139">
          <a:extLst>
            <a:ext uri="{FF2B5EF4-FFF2-40B4-BE49-F238E27FC236}">
              <a16:creationId xmlns:a16="http://schemas.microsoft.com/office/drawing/2014/main" id="{00000000-0008-0000-0200-000036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431" name="Text Box 140">
          <a:extLst>
            <a:ext uri="{FF2B5EF4-FFF2-40B4-BE49-F238E27FC236}">
              <a16:creationId xmlns:a16="http://schemas.microsoft.com/office/drawing/2014/main" id="{00000000-0008-0000-0200-000037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32" name="Text Box 141">
          <a:extLst>
            <a:ext uri="{FF2B5EF4-FFF2-40B4-BE49-F238E27FC236}">
              <a16:creationId xmlns:a16="http://schemas.microsoft.com/office/drawing/2014/main" id="{00000000-0008-0000-0200-000038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33" name="Text Box 142">
          <a:extLst>
            <a:ext uri="{FF2B5EF4-FFF2-40B4-BE49-F238E27FC236}">
              <a16:creationId xmlns:a16="http://schemas.microsoft.com/office/drawing/2014/main" id="{00000000-0008-0000-0200-000039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434" name="Text Box 143">
          <a:extLst>
            <a:ext uri="{FF2B5EF4-FFF2-40B4-BE49-F238E27FC236}">
              <a16:creationId xmlns:a16="http://schemas.microsoft.com/office/drawing/2014/main" id="{00000000-0008-0000-0200-00003A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35" name="Text Box 144">
          <a:extLst>
            <a:ext uri="{FF2B5EF4-FFF2-40B4-BE49-F238E27FC236}">
              <a16:creationId xmlns:a16="http://schemas.microsoft.com/office/drawing/2014/main" id="{00000000-0008-0000-0200-00003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36" name="Text Box 145">
          <a:extLst>
            <a:ext uri="{FF2B5EF4-FFF2-40B4-BE49-F238E27FC236}">
              <a16:creationId xmlns:a16="http://schemas.microsoft.com/office/drawing/2014/main" id="{00000000-0008-0000-0200-00003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437" name="Text Box 146">
          <a:extLst>
            <a:ext uri="{FF2B5EF4-FFF2-40B4-BE49-F238E27FC236}">
              <a16:creationId xmlns:a16="http://schemas.microsoft.com/office/drawing/2014/main" id="{00000000-0008-0000-0200-00003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438" name="Text Box 147">
          <a:extLst>
            <a:ext uri="{FF2B5EF4-FFF2-40B4-BE49-F238E27FC236}">
              <a16:creationId xmlns:a16="http://schemas.microsoft.com/office/drawing/2014/main" id="{00000000-0008-0000-0200-00003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39" name="Text Box 148">
          <a:extLst>
            <a:ext uri="{FF2B5EF4-FFF2-40B4-BE49-F238E27FC236}">
              <a16:creationId xmlns:a16="http://schemas.microsoft.com/office/drawing/2014/main" id="{00000000-0008-0000-0200-00003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40" name="Text Box 149">
          <a:extLst>
            <a:ext uri="{FF2B5EF4-FFF2-40B4-BE49-F238E27FC236}">
              <a16:creationId xmlns:a16="http://schemas.microsoft.com/office/drawing/2014/main" id="{00000000-0008-0000-0200-00004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441" name="Text Box 150">
          <a:extLst>
            <a:ext uri="{FF2B5EF4-FFF2-40B4-BE49-F238E27FC236}">
              <a16:creationId xmlns:a16="http://schemas.microsoft.com/office/drawing/2014/main" id="{00000000-0008-0000-0200-00004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42" name="Text Box 151">
          <a:extLst>
            <a:ext uri="{FF2B5EF4-FFF2-40B4-BE49-F238E27FC236}">
              <a16:creationId xmlns:a16="http://schemas.microsoft.com/office/drawing/2014/main" id="{00000000-0008-0000-0200-000042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43" name="Text Box 152">
          <a:extLst>
            <a:ext uri="{FF2B5EF4-FFF2-40B4-BE49-F238E27FC236}">
              <a16:creationId xmlns:a16="http://schemas.microsoft.com/office/drawing/2014/main" id="{00000000-0008-0000-0200-000043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444" name="Text Box 153">
          <a:extLst>
            <a:ext uri="{FF2B5EF4-FFF2-40B4-BE49-F238E27FC236}">
              <a16:creationId xmlns:a16="http://schemas.microsoft.com/office/drawing/2014/main" id="{00000000-0008-0000-0200-000044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45" name="Text Box 154">
          <a:extLst>
            <a:ext uri="{FF2B5EF4-FFF2-40B4-BE49-F238E27FC236}">
              <a16:creationId xmlns:a16="http://schemas.microsoft.com/office/drawing/2014/main" id="{00000000-0008-0000-0200-000045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46" name="Text Box 155">
          <a:extLst>
            <a:ext uri="{FF2B5EF4-FFF2-40B4-BE49-F238E27FC236}">
              <a16:creationId xmlns:a16="http://schemas.microsoft.com/office/drawing/2014/main" id="{00000000-0008-0000-0200-000046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447" name="Text Box 156">
          <a:extLst>
            <a:ext uri="{FF2B5EF4-FFF2-40B4-BE49-F238E27FC236}">
              <a16:creationId xmlns:a16="http://schemas.microsoft.com/office/drawing/2014/main" id="{00000000-0008-0000-0200-000047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48" name="Text Box 157">
          <a:extLst>
            <a:ext uri="{FF2B5EF4-FFF2-40B4-BE49-F238E27FC236}">
              <a16:creationId xmlns:a16="http://schemas.microsoft.com/office/drawing/2014/main" id="{00000000-0008-0000-0200-000048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49" name="Text Box 158">
          <a:extLst>
            <a:ext uri="{FF2B5EF4-FFF2-40B4-BE49-F238E27FC236}">
              <a16:creationId xmlns:a16="http://schemas.microsoft.com/office/drawing/2014/main" id="{00000000-0008-0000-0200-000049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450" name="Text Box 159">
          <a:extLst>
            <a:ext uri="{FF2B5EF4-FFF2-40B4-BE49-F238E27FC236}">
              <a16:creationId xmlns:a16="http://schemas.microsoft.com/office/drawing/2014/main" id="{00000000-0008-0000-0200-00004A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51" name="Text Box 160">
          <a:extLst>
            <a:ext uri="{FF2B5EF4-FFF2-40B4-BE49-F238E27FC236}">
              <a16:creationId xmlns:a16="http://schemas.microsoft.com/office/drawing/2014/main" id="{00000000-0008-0000-0200-00004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52" name="Text Box 161">
          <a:extLst>
            <a:ext uri="{FF2B5EF4-FFF2-40B4-BE49-F238E27FC236}">
              <a16:creationId xmlns:a16="http://schemas.microsoft.com/office/drawing/2014/main" id="{00000000-0008-0000-0200-00004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453" name="Text Box 162">
          <a:extLst>
            <a:ext uri="{FF2B5EF4-FFF2-40B4-BE49-F238E27FC236}">
              <a16:creationId xmlns:a16="http://schemas.microsoft.com/office/drawing/2014/main" id="{00000000-0008-0000-0200-00004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454" name="Text Box 163">
          <a:extLst>
            <a:ext uri="{FF2B5EF4-FFF2-40B4-BE49-F238E27FC236}">
              <a16:creationId xmlns:a16="http://schemas.microsoft.com/office/drawing/2014/main" id="{00000000-0008-0000-0200-00004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55" name="Text Box 164">
          <a:extLst>
            <a:ext uri="{FF2B5EF4-FFF2-40B4-BE49-F238E27FC236}">
              <a16:creationId xmlns:a16="http://schemas.microsoft.com/office/drawing/2014/main" id="{00000000-0008-0000-0200-00004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56" name="Text Box 165">
          <a:extLst>
            <a:ext uri="{FF2B5EF4-FFF2-40B4-BE49-F238E27FC236}">
              <a16:creationId xmlns:a16="http://schemas.microsoft.com/office/drawing/2014/main" id="{00000000-0008-0000-0200-00005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457" name="Text Box 166">
          <a:extLst>
            <a:ext uri="{FF2B5EF4-FFF2-40B4-BE49-F238E27FC236}">
              <a16:creationId xmlns:a16="http://schemas.microsoft.com/office/drawing/2014/main" id="{00000000-0008-0000-0200-00005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58" name="Text Box 167">
          <a:extLst>
            <a:ext uri="{FF2B5EF4-FFF2-40B4-BE49-F238E27FC236}">
              <a16:creationId xmlns:a16="http://schemas.microsoft.com/office/drawing/2014/main" id="{00000000-0008-0000-0200-000052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59" name="Text Box 168">
          <a:extLst>
            <a:ext uri="{FF2B5EF4-FFF2-40B4-BE49-F238E27FC236}">
              <a16:creationId xmlns:a16="http://schemas.microsoft.com/office/drawing/2014/main" id="{00000000-0008-0000-0200-000053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460" name="Text Box 169">
          <a:extLst>
            <a:ext uri="{FF2B5EF4-FFF2-40B4-BE49-F238E27FC236}">
              <a16:creationId xmlns:a16="http://schemas.microsoft.com/office/drawing/2014/main" id="{00000000-0008-0000-0200-000054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61" name="Text Box 170">
          <a:extLst>
            <a:ext uri="{FF2B5EF4-FFF2-40B4-BE49-F238E27FC236}">
              <a16:creationId xmlns:a16="http://schemas.microsoft.com/office/drawing/2014/main" id="{00000000-0008-0000-0200-000055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62" name="Text Box 171">
          <a:extLst>
            <a:ext uri="{FF2B5EF4-FFF2-40B4-BE49-F238E27FC236}">
              <a16:creationId xmlns:a16="http://schemas.microsoft.com/office/drawing/2014/main" id="{00000000-0008-0000-0200-000056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463" name="Text Box 172">
          <a:extLst>
            <a:ext uri="{FF2B5EF4-FFF2-40B4-BE49-F238E27FC236}">
              <a16:creationId xmlns:a16="http://schemas.microsoft.com/office/drawing/2014/main" id="{00000000-0008-0000-0200-000057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64" name="Text Box 173">
          <a:extLst>
            <a:ext uri="{FF2B5EF4-FFF2-40B4-BE49-F238E27FC236}">
              <a16:creationId xmlns:a16="http://schemas.microsoft.com/office/drawing/2014/main" id="{00000000-0008-0000-0200-000058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65" name="Text Box 174">
          <a:extLst>
            <a:ext uri="{FF2B5EF4-FFF2-40B4-BE49-F238E27FC236}">
              <a16:creationId xmlns:a16="http://schemas.microsoft.com/office/drawing/2014/main" id="{00000000-0008-0000-0200-000059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466" name="Text Box 175">
          <a:extLst>
            <a:ext uri="{FF2B5EF4-FFF2-40B4-BE49-F238E27FC236}">
              <a16:creationId xmlns:a16="http://schemas.microsoft.com/office/drawing/2014/main" id="{00000000-0008-0000-0200-00005A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67" name="Text Box 176">
          <a:extLst>
            <a:ext uri="{FF2B5EF4-FFF2-40B4-BE49-F238E27FC236}">
              <a16:creationId xmlns:a16="http://schemas.microsoft.com/office/drawing/2014/main" id="{00000000-0008-0000-0200-00005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68" name="Text Box 177">
          <a:extLst>
            <a:ext uri="{FF2B5EF4-FFF2-40B4-BE49-F238E27FC236}">
              <a16:creationId xmlns:a16="http://schemas.microsoft.com/office/drawing/2014/main" id="{00000000-0008-0000-0200-00005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469" name="Text Box 178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70" name="Text Box 179">
          <a:extLst>
            <a:ext uri="{FF2B5EF4-FFF2-40B4-BE49-F238E27FC236}">
              <a16:creationId xmlns:a16="http://schemas.microsoft.com/office/drawing/2014/main" id="{00000000-0008-0000-0200-00005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471" name="Text Box 180">
          <a:extLst>
            <a:ext uri="{FF2B5EF4-FFF2-40B4-BE49-F238E27FC236}">
              <a16:creationId xmlns:a16="http://schemas.microsoft.com/office/drawing/2014/main" id="{00000000-0008-0000-0200-00005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72" name="Text Box 181">
          <a:extLst>
            <a:ext uri="{FF2B5EF4-FFF2-40B4-BE49-F238E27FC236}">
              <a16:creationId xmlns:a16="http://schemas.microsoft.com/office/drawing/2014/main" id="{00000000-0008-0000-0200-000060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73" name="Text Box 182">
          <a:extLst>
            <a:ext uri="{FF2B5EF4-FFF2-40B4-BE49-F238E27FC236}">
              <a16:creationId xmlns:a16="http://schemas.microsoft.com/office/drawing/2014/main" id="{00000000-0008-0000-0200-000061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74" name="Text Box 183">
          <a:extLst>
            <a:ext uri="{FF2B5EF4-FFF2-40B4-BE49-F238E27FC236}">
              <a16:creationId xmlns:a16="http://schemas.microsoft.com/office/drawing/2014/main" id="{00000000-0008-0000-0200-000062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75" name="Text Box 184">
          <a:extLst>
            <a:ext uri="{FF2B5EF4-FFF2-40B4-BE49-F238E27FC236}">
              <a16:creationId xmlns:a16="http://schemas.microsoft.com/office/drawing/2014/main" id="{00000000-0008-0000-0200-000063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76" name="Text Box 185">
          <a:extLst>
            <a:ext uri="{FF2B5EF4-FFF2-40B4-BE49-F238E27FC236}">
              <a16:creationId xmlns:a16="http://schemas.microsoft.com/office/drawing/2014/main" id="{00000000-0008-0000-0200-000064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77" name="Text Box 186">
          <a:extLst>
            <a:ext uri="{FF2B5EF4-FFF2-40B4-BE49-F238E27FC236}">
              <a16:creationId xmlns:a16="http://schemas.microsoft.com/office/drawing/2014/main" id="{00000000-0008-0000-0200-000065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78" name="Text Box 187">
          <a:extLst>
            <a:ext uri="{FF2B5EF4-FFF2-40B4-BE49-F238E27FC236}">
              <a16:creationId xmlns:a16="http://schemas.microsoft.com/office/drawing/2014/main" id="{00000000-0008-0000-0200-000066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79" name="Text Box 188">
          <a:extLst>
            <a:ext uri="{FF2B5EF4-FFF2-40B4-BE49-F238E27FC236}">
              <a16:creationId xmlns:a16="http://schemas.microsoft.com/office/drawing/2014/main" id="{00000000-0008-0000-0200-000067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80" name="Text Box 189">
          <a:extLst>
            <a:ext uri="{FF2B5EF4-FFF2-40B4-BE49-F238E27FC236}">
              <a16:creationId xmlns:a16="http://schemas.microsoft.com/office/drawing/2014/main" id="{00000000-0008-0000-0200-000068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81" name="Text Box 190">
          <a:extLst>
            <a:ext uri="{FF2B5EF4-FFF2-40B4-BE49-F238E27FC236}">
              <a16:creationId xmlns:a16="http://schemas.microsoft.com/office/drawing/2014/main" id="{00000000-0008-0000-0200-000069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82" name="Text Box 191">
          <a:extLst>
            <a:ext uri="{FF2B5EF4-FFF2-40B4-BE49-F238E27FC236}">
              <a16:creationId xmlns:a16="http://schemas.microsoft.com/office/drawing/2014/main" id="{00000000-0008-0000-0200-00006A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83" name="Text Box 192">
          <a:extLst>
            <a:ext uri="{FF2B5EF4-FFF2-40B4-BE49-F238E27FC236}">
              <a16:creationId xmlns:a16="http://schemas.microsoft.com/office/drawing/2014/main" id="{00000000-0008-0000-0200-00006B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84" name="Text Box 193">
          <a:extLst>
            <a:ext uri="{FF2B5EF4-FFF2-40B4-BE49-F238E27FC236}">
              <a16:creationId xmlns:a16="http://schemas.microsoft.com/office/drawing/2014/main" id="{00000000-0008-0000-0200-00006C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85" name="Text Box 194">
          <a:extLst>
            <a:ext uri="{FF2B5EF4-FFF2-40B4-BE49-F238E27FC236}">
              <a16:creationId xmlns:a16="http://schemas.microsoft.com/office/drawing/2014/main" id="{00000000-0008-0000-0200-00006D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86" name="Text Box 195">
          <a:extLst>
            <a:ext uri="{FF2B5EF4-FFF2-40B4-BE49-F238E27FC236}">
              <a16:creationId xmlns:a16="http://schemas.microsoft.com/office/drawing/2014/main" id="{00000000-0008-0000-0200-00006E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87" name="Text Box 196">
          <a:extLst>
            <a:ext uri="{FF2B5EF4-FFF2-40B4-BE49-F238E27FC236}">
              <a16:creationId xmlns:a16="http://schemas.microsoft.com/office/drawing/2014/main" id="{00000000-0008-0000-0200-00006F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88" name="Text Box 197">
          <a:extLst>
            <a:ext uri="{FF2B5EF4-FFF2-40B4-BE49-F238E27FC236}">
              <a16:creationId xmlns:a16="http://schemas.microsoft.com/office/drawing/2014/main" id="{00000000-0008-0000-0200-000070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89" name="Text Box 198">
          <a:extLst>
            <a:ext uri="{FF2B5EF4-FFF2-40B4-BE49-F238E27FC236}">
              <a16:creationId xmlns:a16="http://schemas.microsoft.com/office/drawing/2014/main" id="{00000000-0008-0000-0200-000071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90" name="Text Box 199">
          <a:extLst>
            <a:ext uri="{FF2B5EF4-FFF2-40B4-BE49-F238E27FC236}">
              <a16:creationId xmlns:a16="http://schemas.microsoft.com/office/drawing/2014/main" id="{00000000-0008-0000-0200-000072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91" name="Text Box 200">
          <a:extLst>
            <a:ext uri="{FF2B5EF4-FFF2-40B4-BE49-F238E27FC236}">
              <a16:creationId xmlns:a16="http://schemas.microsoft.com/office/drawing/2014/main" id="{00000000-0008-0000-0200-000073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92" name="Text Box 201">
          <a:extLst>
            <a:ext uri="{FF2B5EF4-FFF2-40B4-BE49-F238E27FC236}">
              <a16:creationId xmlns:a16="http://schemas.microsoft.com/office/drawing/2014/main" id="{00000000-0008-0000-0200-000074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93" name="Text Box 202">
          <a:extLst>
            <a:ext uri="{FF2B5EF4-FFF2-40B4-BE49-F238E27FC236}">
              <a16:creationId xmlns:a16="http://schemas.microsoft.com/office/drawing/2014/main" id="{00000000-0008-0000-0200-000075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94" name="Text Box 203">
          <a:extLst>
            <a:ext uri="{FF2B5EF4-FFF2-40B4-BE49-F238E27FC236}">
              <a16:creationId xmlns:a16="http://schemas.microsoft.com/office/drawing/2014/main" id="{00000000-0008-0000-0200-000076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95" name="Text Box 204">
          <a:extLst>
            <a:ext uri="{FF2B5EF4-FFF2-40B4-BE49-F238E27FC236}">
              <a16:creationId xmlns:a16="http://schemas.microsoft.com/office/drawing/2014/main" id="{00000000-0008-0000-0200-000077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96" name="Text Box 205">
          <a:extLst>
            <a:ext uri="{FF2B5EF4-FFF2-40B4-BE49-F238E27FC236}">
              <a16:creationId xmlns:a16="http://schemas.microsoft.com/office/drawing/2014/main" id="{00000000-0008-0000-0200-000078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97" name="Text Box 206">
          <a:extLst>
            <a:ext uri="{FF2B5EF4-FFF2-40B4-BE49-F238E27FC236}">
              <a16:creationId xmlns:a16="http://schemas.microsoft.com/office/drawing/2014/main" id="{00000000-0008-0000-0200-000079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498" name="Text Box 207">
          <a:extLst>
            <a:ext uri="{FF2B5EF4-FFF2-40B4-BE49-F238E27FC236}">
              <a16:creationId xmlns:a16="http://schemas.microsoft.com/office/drawing/2014/main" id="{00000000-0008-0000-0200-00007A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499" name="Text Box 208">
          <a:extLst>
            <a:ext uri="{FF2B5EF4-FFF2-40B4-BE49-F238E27FC236}">
              <a16:creationId xmlns:a16="http://schemas.microsoft.com/office/drawing/2014/main" id="{00000000-0008-0000-0200-00007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00" name="Text Box 209">
          <a:extLst>
            <a:ext uri="{FF2B5EF4-FFF2-40B4-BE49-F238E27FC236}">
              <a16:creationId xmlns:a16="http://schemas.microsoft.com/office/drawing/2014/main" id="{00000000-0008-0000-0200-00007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01" name="Text Box 210">
          <a:extLst>
            <a:ext uri="{FF2B5EF4-FFF2-40B4-BE49-F238E27FC236}">
              <a16:creationId xmlns:a16="http://schemas.microsoft.com/office/drawing/2014/main" id="{00000000-0008-0000-0200-00007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02" name="Text Box 211">
          <a:extLst>
            <a:ext uri="{FF2B5EF4-FFF2-40B4-BE49-F238E27FC236}">
              <a16:creationId xmlns:a16="http://schemas.microsoft.com/office/drawing/2014/main" id="{00000000-0008-0000-0200-00007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03" name="Text Box 212">
          <a:extLst>
            <a:ext uri="{FF2B5EF4-FFF2-40B4-BE49-F238E27FC236}">
              <a16:creationId xmlns:a16="http://schemas.microsoft.com/office/drawing/2014/main" id="{00000000-0008-0000-0200-00007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04" name="Text Box 213">
          <a:extLst>
            <a:ext uri="{FF2B5EF4-FFF2-40B4-BE49-F238E27FC236}">
              <a16:creationId xmlns:a16="http://schemas.microsoft.com/office/drawing/2014/main" id="{00000000-0008-0000-0200-00008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05" name="Text Box 214">
          <a:extLst>
            <a:ext uri="{FF2B5EF4-FFF2-40B4-BE49-F238E27FC236}">
              <a16:creationId xmlns:a16="http://schemas.microsoft.com/office/drawing/2014/main" id="{00000000-0008-0000-0200-00008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06" name="Text Box 215">
          <a:extLst>
            <a:ext uri="{FF2B5EF4-FFF2-40B4-BE49-F238E27FC236}">
              <a16:creationId xmlns:a16="http://schemas.microsoft.com/office/drawing/2014/main" id="{00000000-0008-0000-0200-000082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07" name="Text Box 216">
          <a:extLst>
            <a:ext uri="{FF2B5EF4-FFF2-40B4-BE49-F238E27FC236}">
              <a16:creationId xmlns:a16="http://schemas.microsoft.com/office/drawing/2014/main" id="{00000000-0008-0000-0200-000083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08" name="Text Box 217">
          <a:extLst>
            <a:ext uri="{FF2B5EF4-FFF2-40B4-BE49-F238E27FC236}">
              <a16:creationId xmlns:a16="http://schemas.microsoft.com/office/drawing/2014/main" id="{00000000-0008-0000-0200-000084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09" name="Text Box 218">
          <a:extLst>
            <a:ext uri="{FF2B5EF4-FFF2-40B4-BE49-F238E27FC236}">
              <a16:creationId xmlns:a16="http://schemas.microsoft.com/office/drawing/2014/main" id="{00000000-0008-0000-0200-000085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10" name="Text Box 219">
          <a:extLst>
            <a:ext uri="{FF2B5EF4-FFF2-40B4-BE49-F238E27FC236}">
              <a16:creationId xmlns:a16="http://schemas.microsoft.com/office/drawing/2014/main" id="{00000000-0008-0000-0200-000086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11" name="Text Box 220">
          <a:extLst>
            <a:ext uri="{FF2B5EF4-FFF2-40B4-BE49-F238E27FC236}">
              <a16:creationId xmlns:a16="http://schemas.microsoft.com/office/drawing/2014/main" id="{00000000-0008-0000-0200-000087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12" name="Text Box 221">
          <a:extLst>
            <a:ext uri="{FF2B5EF4-FFF2-40B4-BE49-F238E27FC236}">
              <a16:creationId xmlns:a16="http://schemas.microsoft.com/office/drawing/2014/main" id="{00000000-0008-0000-0200-000088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13" name="Text Box 222">
          <a:extLst>
            <a:ext uri="{FF2B5EF4-FFF2-40B4-BE49-F238E27FC236}">
              <a16:creationId xmlns:a16="http://schemas.microsoft.com/office/drawing/2014/main" id="{00000000-0008-0000-0200-000089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14" name="Text Box 223">
          <a:extLst>
            <a:ext uri="{FF2B5EF4-FFF2-40B4-BE49-F238E27FC236}">
              <a16:creationId xmlns:a16="http://schemas.microsoft.com/office/drawing/2014/main" id="{00000000-0008-0000-0200-00008A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15" name="Text Box 224">
          <a:extLst>
            <a:ext uri="{FF2B5EF4-FFF2-40B4-BE49-F238E27FC236}">
              <a16:creationId xmlns:a16="http://schemas.microsoft.com/office/drawing/2014/main" id="{00000000-0008-0000-0200-00008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16" name="Text Box 225">
          <a:extLst>
            <a:ext uri="{FF2B5EF4-FFF2-40B4-BE49-F238E27FC236}">
              <a16:creationId xmlns:a16="http://schemas.microsoft.com/office/drawing/2014/main" id="{00000000-0008-0000-0200-00008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17" name="Text Box 226">
          <a:extLst>
            <a:ext uri="{FF2B5EF4-FFF2-40B4-BE49-F238E27FC236}">
              <a16:creationId xmlns:a16="http://schemas.microsoft.com/office/drawing/2014/main" id="{00000000-0008-0000-0200-00008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18" name="Text Box 227">
          <a:extLst>
            <a:ext uri="{FF2B5EF4-FFF2-40B4-BE49-F238E27FC236}">
              <a16:creationId xmlns:a16="http://schemas.microsoft.com/office/drawing/2014/main" id="{00000000-0008-0000-0200-00008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19" name="Text Box 228">
          <a:extLst>
            <a:ext uri="{FF2B5EF4-FFF2-40B4-BE49-F238E27FC236}">
              <a16:creationId xmlns:a16="http://schemas.microsoft.com/office/drawing/2014/main" id="{00000000-0008-0000-0200-00008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20" name="Text Box 229">
          <a:extLst>
            <a:ext uri="{FF2B5EF4-FFF2-40B4-BE49-F238E27FC236}">
              <a16:creationId xmlns:a16="http://schemas.microsoft.com/office/drawing/2014/main" id="{00000000-0008-0000-0200-00009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21" name="Text Box 230">
          <a:extLst>
            <a:ext uri="{FF2B5EF4-FFF2-40B4-BE49-F238E27FC236}">
              <a16:creationId xmlns:a16="http://schemas.microsoft.com/office/drawing/2014/main" id="{00000000-0008-0000-0200-00009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22" name="Text Box 231">
          <a:extLst>
            <a:ext uri="{FF2B5EF4-FFF2-40B4-BE49-F238E27FC236}">
              <a16:creationId xmlns:a16="http://schemas.microsoft.com/office/drawing/2014/main" id="{00000000-0008-0000-0200-000092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23" name="Text Box 232">
          <a:extLst>
            <a:ext uri="{FF2B5EF4-FFF2-40B4-BE49-F238E27FC236}">
              <a16:creationId xmlns:a16="http://schemas.microsoft.com/office/drawing/2014/main" id="{00000000-0008-0000-0200-000093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24" name="Text Box 233">
          <a:extLst>
            <a:ext uri="{FF2B5EF4-FFF2-40B4-BE49-F238E27FC236}">
              <a16:creationId xmlns:a16="http://schemas.microsoft.com/office/drawing/2014/main" id="{00000000-0008-0000-0200-000094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25" name="Text Box 234">
          <a:extLst>
            <a:ext uri="{FF2B5EF4-FFF2-40B4-BE49-F238E27FC236}">
              <a16:creationId xmlns:a16="http://schemas.microsoft.com/office/drawing/2014/main" id="{00000000-0008-0000-0200-000095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26" name="Text Box 235">
          <a:extLst>
            <a:ext uri="{FF2B5EF4-FFF2-40B4-BE49-F238E27FC236}">
              <a16:creationId xmlns:a16="http://schemas.microsoft.com/office/drawing/2014/main" id="{00000000-0008-0000-0200-000096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27" name="Text Box 236">
          <a:extLst>
            <a:ext uri="{FF2B5EF4-FFF2-40B4-BE49-F238E27FC236}">
              <a16:creationId xmlns:a16="http://schemas.microsoft.com/office/drawing/2014/main" id="{00000000-0008-0000-0200-000097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28" name="Text Box 237">
          <a:extLst>
            <a:ext uri="{FF2B5EF4-FFF2-40B4-BE49-F238E27FC236}">
              <a16:creationId xmlns:a16="http://schemas.microsoft.com/office/drawing/2014/main" id="{00000000-0008-0000-0200-000098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29" name="Text Box 238">
          <a:extLst>
            <a:ext uri="{FF2B5EF4-FFF2-40B4-BE49-F238E27FC236}">
              <a16:creationId xmlns:a16="http://schemas.microsoft.com/office/drawing/2014/main" id="{00000000-0008-0000-0200-000099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30" name="Text Box 239">
          <a:extLst>
            <a:ext uri="{FF2B5EF4-FFF2-40B4-BE49-F238E27FC236}">
              <a16:creationId xmlns:a16="http://schemas.microsoft.com/office/drawing/2014/main" id="{00000000-0008-0000-0200-00009A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31" name="Text Box 240">
          <a:extLst>
            <a:ext uri="{FF2B5EF4-FFF2-40B4-BE49-F238E27FC236}">
              <a16:creationId xmlns:a16="http://schemas.microsoft.com/office/drawing/2014/main" id="{00000000-0008-0000-0200-00009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32" name="Text Box 241">
          <a:extLst>
            <a:ext uri="{FF2B5EF4-FFF2-40B4-BE49-F238E27FC236}">
              <a16:creationId xmlns:a16="http://schemas.microsoft.com/office/drawing/2014/main" id="{00000000-0008-0000-0200-00009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33" name="Text Box 242">
          <a:extLst>
            <a:ext uri="{FF2B5EF4-FFF2-40B4-BE49-F238E27FC236}">
              <a16:creationId xmlns:a16="http://schemas.microsoft.com/office/drawing/2014/main" id="{00000000-0008-0000-0200-00009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34" name="Text Box 243">
          <a:extLst>
            <a:ext uri="{FF2B5EF4-FFF2-40B4-BE49-F238E27FC236}">
              <a16:creationId xmlns:a16="http://schemas.microsoft.com/office/drawing/2014/main" id="{00000000-0008-0000-0200-00009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35" name="Text Box 244">
          <a:extLst>
            <a:ext uri="{FF2B5EF4-FFF2-40B4-BE49-F238E27FC236}">
              <a16:creationId xmlns:a16="http://schemas.microsoft.com/office/drawing/2014/main" id="{00000000-0008-0000-0200-00009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36" name="Text Box 245">
          <a:extLst>
            <a:ext uri="{FF2B5EF4-FFF2-40B4-BE49-F238E27FC236}">
              <a16:creationId xmlns:a16="http://schemas.microsoft.com/office/drawing/2014/main" id="{00000000-0008-0000-0200-0000A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37" name="Text Box 246">
          <a:extLst>
            <a:ext uri="{FF2B5EF4-FFF2-40B4-BE49-F238E27FC236}">
              <a16:creationId xmlns:a16="http://schemas.microsoft.com/office/drawing/2014/main" id="{00000000-0008-0000-0200-0000A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38" name="Text Box 247">
          <a:extLst>
            <a:ext uri="{FF2B5EF4-FFF2-40B4-BE49-F238E27FC236}">
              <a16:creationId xmlns:a16="http://schemas.microsoft.com/office/drawing/2014/main" id="{00000000-0008-0000-0200-0000A2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39" name="Text Box 248">
          <a:extLst>
            <a:ext uri="{FF2B5EF4-FFF2-40B4-BE49-F238E27FC236}">
              <a16:creationId xmlns:a16="http://schemas.microsoft.com/office/drawing/2014/main" id="{00000000-0008-0000-0200-0000A3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40" name="Text Box 249">
          <a:extLst>
            <a:ext uri="{FF2B5EF4-FFF2-40B4-BE49-F238E27FC236}">
              <a16:creationId xmlns:a16="http://schemas.microsoft.com/office/drawing/2014/main" id="{00000000-0008-0000-0200-0000A4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41" name="Text Box 250">
          <a:extLst>
            <a:ext uri="{FF2B5EF4-FFF2-40B4-BE49-F238E27FC236}">
              <a16:creationId xmlns:a16="http://schemas.microsoft.com/office/drawing/2014/main" id="{00000000-0008-0000-0200-0000A5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42" name="Text Box 251">
          <a:extLst>
            <a:ext uri="{FF2B5EF4-FFF2-40B4-BE49-F238E27FC236}">
              <a16:creationId xmlns:a16="http://schemas.microsoft.com/office/drawing/2014/main" id="{00000000-0008-0000-0200-0000A6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43" name="Text Box 252">
          <a:extLst>
            <a:ext uri="{FF2B5EF4-FFF2-40B4-BE49-F238E27FC236}">
              <a16:creationId xmlns:a16="http://schemas.microsoft.com/office/drawing/2014/main" id="{00000000-0008-0000-0200-0000A7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44" name="Text Box 253">
          <a:extLst>
            <a:ext uri="{FF2B5EF4-FFF2-40B4-BE49-F238E27FC236}">
              <a16:creationId xmlns:a16="http://schemas.microsoft.com/office/drawing/2014/main" id="{00000000-0008-0000-0200-0000A8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45" name="Text Box 254">
          <a:extLst>
            <a:ext uri="{FF2B5EF4-FFF2-40B4-BE49-F238E27FC236}">
              <a16:creationId xmlns:a16="http://schemas.microsoft.com/office/drawing/2014/main" id="{00000000-0008-0000-0200-0000A9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46" name="Text Box 255">
          <a:extLst>
            <a:ext uri="{FF2B5EF4-FFF2-40B4-BE49-F238E27FC236}">
              <a16:creationId xmlns:a16="http://schemas.microsoft.com/office/drawing/2014/main" id="{00000000-0008-0000-0200-0000AA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47" name="Text Box 256">
          <a:extLst>
            <a:ext uri="{FF2B5EF4-FFF2-40B4-BE49-F238E27FC236}">
              <a16:creationId xmlns:a16="http://schemas.microsoft.com/office/drawing/2014/main" id="{00000000-0008-0000-0200-0000A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548" name="Text Box 257">
          <a:extLst>
            <a:ext uri="{FF2B5EF4-FFF2-40B4-BE49-F238E27FC236}">
              <a16:creationId xmlns:a16="http://schemas.microsoft.com/office/drawing/2014/main" id="{00000000-0008-0000-0200-0000A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49" name="Text Box 258">
          <a:extLst>
            <a:ext uri="{FF2B5EF4-FFF2-40B4-BE49-F238E27FC236}">
              <a16:creationId xmlns:a16="http://schemas.microsoft.com/office/drawing/2014/main" id="{00000000-0008-0000-0200-0000A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50" name="Text Box 259">
          <a:extLst>
            <a:ext uri="{FF2B5EF4-FFF2-40B4-BE49-F238E27FC236}">
              <a16:creationId xmlns:a16="http://schemas.microsoft.com/office/drawing/2014/main" id="{00000000-0008-0000-0200-0000A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51" name="Text Box 260">
          <a:extLst>
            <a:ext uri="{FF2B5EF4-FFF2-40B4-BE49-F238E27FC236}">
              <a16:creationId xmlns:a16="http://schemas.microsoft.com/office/drawing/2014/main" id="{00000000-0008-0000-0200-0000A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52" name="Text Box 261">
          <a:extLst>
            <a:ext uri="{FF2B5EF4-FFF2-40B4-BE49-F238E27FC236}">
              <a16:creationId xmlns:a16="http://schemas.microsoft.com/office/drawing/2014/main" id="{00000000-0008-0000-0200-0000B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53" name="Text Box 262">
          <a:extLst>
            <a:ext uri="{FF2B5EF4-FFF2-40B4-BE49-F238E27FC236}">
              <a16:creationId xmlns:a16="http://schemas.microsoft.com/office/drawing/2014/main" id="{00000000-0008-0000-0200-0000B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54" name="Text Box 263">
          <a:extLst>
            <a:ext uri="{FF2B5EF4-FFF2-40B4-BE49-F238E27FC236}">
              <a16:creationId xmlns:a16="http://schemas.microsoft.com/office/drawing/2014/main" id="{00000000-0008-0000-0200-0000B2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55" name="Text Box 264">
          <a:extLst>
            <a:ext uri="{FF2B5EF4-FFF2-40B4-BE49-F238E27FC236}">
              <a16:creationId xmlns:a16="http://schemas.microsoft.com/office/drawing/2014/main" id="{00000000-0008-0000-0200-0000B3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56" name="Text Box 265">
          <a:extLst>
            <a:ext uri="{FF2B5EF4-FFF2-40B4-BE49-F238E27FC236}">
              <a16:creationId xmlns:a16="http://schemas.microsoft.com/office/drawing/2014/main" id="{00000000-0008-0000-0200-0000B4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57" name="Text Box 266">
          <a:extLst>
            <a:ext uri="{FF2B5EF4-FFF2-40B4-BE49-F238E27FC236}">
              <a16:creationId xmlns:a16="http://schemas.microsoft.com/office/drawing/2014/main" id="{00000000-0008-0000-0200-0000B5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58" name="Text Box 267">
          <a:extLst>
            <a:ext uri="{FF2B5EF4-FFF2-40B4-BE49-F238E27FC236}">
              <a16:creationId xmlns:a16="http://schemas.microsoft.com/office/drawing/2014/main" id="{00000000-0008-0000-0200-0000B6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59" name="Text Box 268">
          <a:extLst>
            <a:ext uri="{FF2B5EF4-FFF2-40B4-BE49-F238E27FC236}">
              <a16:creationId xmlns:a16="http://schemas.microsoft.com/office/drawing/2014/main" id="{00000000-0008-0000-0200-0000B7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60" name="Text Box 269">
          <a:extLst>
            <a:ext uri="{FF2B5EF4-FFF2-40B4-BE49-F238E27FC236}">
              <a16:creationId xmlns:a16="http://schemas.microsoft.com/office/drawing/2014/main" id="{00000000-0008-0000-0200-0000B8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61" name="Text Box 270">
          <a:extLst>
            <a:ext uri="{FF2B5EF4-FFF2-40B4-BE49-F238E27FC236}">
              <a16:creationId xmlns:a16="http://schemas.microsoft.com/office/drawing/2014/main" id="{00000000-0008-0000-0200-0000B9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62" name="Text Box 271">
          <a:extLst>
            <a:ext uri="{FF2B5EF4-FFF2-40B4-BE49-F238E27FC236}">
              <a16:creationId xmlns:a16="http://schemas.microsoft.com/office/drawing/2014/main" id="{00000000-0008-0000-0200-0000BA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63" name="Text Box 272">
          <a:extLst>
            <a:ext uri="{FF2B5EF4-FFF2-40B4-BE49-F238E27FC236}">
              <a16:creationId xmlns:a16="http://schemas.microsoft.com/office/drawing/2014/main" id="{00000000-0008-0000-0200-0000B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64" name="Text Box 273">
          <a:extLst>
            <a:ext uri="{FF2B5EF4-FFF2-40B4-BE49-F238E27FC236}">
              <a16:creationId xmlns:a16="http://schemas.microsoft.com/office/drawing/2014/main" id="{00000000-0008-0000-0200-0000B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65" name="Text Box 274">
          <a:extLst>
            <a:ext uri="{FF2B5EF4-FFF2-40B4-BE49-F238E27FC236}">
              <a16:creationId xmlns:a16="http://schemas.microsoft.com/office/drawing/2014/main" id="{00000000-0008-0000-0200-0000B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66" name="Text Box 275">
          <a:extLst>
            <a:ext uri="{FF2B5EF4-FFF2-40B4-BE49-F238E27FC236}">
              <a16:creationId xmlns:a16="http://schemas.microsoft.com/office/drawing/2014/main" id="{00000000-0008-0000-0200-0000B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67" name="Text Box 276">
          <a:extLst>
            <a:ext uri="{FF2B5EF4-FFF2-40B4-BE49-F238E27FC236}">
              <a16:creationId xmlns:a16="http://schemas.microsoft.com/office/drawing/2014/main" id="{00000000-0008-0000-0200-0000B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568" name="Text Box 277">
          <a:extLst>
            <a:ext uri="{FF2B5EF4-FFF2-40B4-BE49-F238E27FC236}">
              <a16:creationId xmlns:a16="http://schemas.microsoft.com/office/drawing/2014/main" id="{00000000-0008-0000-0200-0000C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69" name="Text Box 278">
          <a:extLst>
            <a:ext uri="{FF2B5EF4-FFF2-40B4-BE49-F238E27FC236}">
              <a16:creationId xmlns:a16="http://schemas.microsoft.com/office/drawing/2014/main" id="{00000000-0008-0000-0200-0000C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70" name="Text Box 279">
          <a:extLst>
            <a:ext uri="{FF2B5EF4-FFF2-40B4-BE49-F238E27FC236}">
              <a16:creationId xmlns:a16="http://schemas.microsoft.com/office/drawing/2014/main" id="{00000000-0008-0000-0200-0000C2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71" name="Text Box 280">
          <a:extLst>
            <a:ext uri="{FF2B5EF4-FFF2-40B4-BE49-F238E27FC236}">
              <a16:creationId xmlns:a16="http://schemas.microsoft.com/office/drawing/2014/main" id="{00000000-0008-0000-0200-0000C3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72" name="Text Box 281">
          <a:extLst>
            <a:ext uri="{FF2B5EF4-FFF2-40B4-BE49-F238E27FC236}">
              <a16:creationId xmlns:a16="http://schemas.microsoft.com/office/drawing/2014/main" id="{00000000-0008-0000-0200-0000C4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73" name="Text Box 282">
          <a:extLst>
            <a:ext uri="{FF2B5EF4-FFF2-40B4-BE49-F238E27FC236}">
              <a16:creationId xmlns:a16="http://schemas.microsoft.com/office/drawing/2014/main" id="{00000000-0008-0000-0200-0000C5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74" name="Text Box 283">
          <a:extLst>
            <a:ext uri="{FF2B5EF4-FFF2-40B4-BE49-F238E27FC236}">
              <a16:creationId xmlns:a16="http://schemas.microsoft.com/office/drawing/2014/main" id="{00000000-0008-0000-0200-0000C6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75" name="Text Box 284">
          <a:extLst>
            <a:ext uri="{FF2B5EF4-FFF2-40B4-BE49-F238E27FC236}">
              <a16:creationId xmlns:a16="http://schemas.microsoft.com/office/drawing/2014/main" id="{00000000-0008-0000-0200-0000C7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76" name="Text Box 285">
          <a:extLst>
            <a:ext uri="{FF2B5EF4-FFF2-40B4-BE49-F238E27FC236}">
              <a16:creationId xmlns:a16="http://schemas.microsoft.com/office/drawing/2014/main" id="{00000000-0008-0000-0200-0000C8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77" name="Text Box 286">
          <a:extLst>
            <a:ext uri="{FF2B5EF4-FFF2-40B4-BE49-F238E27FC236}">
              <a16:creationId xmlns:a16="http://schemas.microsoft.com/office/drawing/2014/main" id="{00000000-0008-0000-0200-0000C9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78" name="Text Box 287">
          <a:extLst>
            <a:ext uri="{FF2B5EF4-FFF2-40B4-BE49-F238E27FC236}">
              <a16:creationId xmlns:a16="http://schemas.microsoft.com/office/drawing/2014/main" id="{00000000-0008-0000-0200-0000CA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79" name="Text Box 288">
          <a:extLst>
            <a:ext uri="{FF2B5EF4-FFF2-40B4-BE49-F238E27FC236}">
              <a16:creationId xmlns:a16="http://schemas.microsoft.com/office/drawing/2014/main" id="{00000000-0008-0000-0200-0000C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80" name="Text Box 289">
          <a:extLst>
            <a:ext uri="{FF2B5EF4-FFF2-40B4-BE49-F238E27FC236}">
              <a16:creationId xmlns:a16="http://schemas.microsoft.com/office/drawing/2014/main" id="{00000000-0008-0000-0200-0000C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81" name="Text Box 290">
          <a:extLst>
            <a:ext uri="{FF2B5EF4-FFF2-40B4-BE49-F238E27FC236}">
              <a16:creationId xmlns:a16="http://schemas.microsoft.com/office/drawing/2014/main" id="{00000000-0008-0000-0200-0000C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82" name="Text Box 291">
          <a:extLst>
            <a:ext uri="{FF2B5EF4-FFF2-40B4-BE49-F238E27FC236}">
              <a16:creationId xmlns:a16="http://schemas.microsoft.com/office/drawing/2014/main" id="{00000000-0008-0000-0200-0000C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83" name="Text Box 292">
          <a:extLst>
            <a:ext uri="{FF2B5EF4-FFF2-40B4-BE49-F238E27FC236}">
              <a16:creationId xmlns:a16="http://schemas.microsoft.com/office/drawing/2014/main" id="{00000000-0008-0000-0200-0000C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84" name="Text Box 293">
          <a:extLst>
            <a:ext uri="{FF2B5EF4-FFF2-40B4-BE49-F238E27FC236}">
              <a16:creationId xmlns:a16="http://schemas.microsoft.com/office/drawing/2014/main" id="{00000000-0008-0000-0200-0000D0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85" name="Text Box 294">
          <a:extLst>
            <a:ext uri="{FF2B5EF4-FFF2-40B4-BE49-F238E27FC236}">
              <a16:creationId xmlns:a16="http://schemas.microsoft.com/office/drawing/2014/main" id="{00000000-0008-0000-0200-0000D1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86" name="Text Box 295">
          <a:extLst>
            <a:ext uri="{FF2B5EF4-FFF2-40B4-BE49-F238E27FC236}">
              <a16:creationId xmlns:a16="http://schemas.microsoft.com/office/drawing/2014/main" id="{00000000-0008-0000-0200-0000D2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87" name="Text Box 296">
          <a:extLst>
            <a:ext uri="{FF2B5EF4-FFF2-40B4-BE49-F238E27FC236}">
              <a16:creationId xmlns:a16="http://schemas.microsoft.com/office/drawing/2014/main" id="{00000000-0008-0000-0200-0000D3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88" name="Text Box 297">
          <a:extLst>
            <a:ext uri="{FF2B5EF4-FFF2-40B4-BE49-F238E27FC236}">
              <a16:creationId xmlns:a16="http://schemas.microsoft.com/office/drawing/2014/main" id="{00000000-0008-0000-0200-0000D4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89" name="Text Box 298">
          <a:extLst>
            <a:ext uri="{FF2B5EF4-FFF2-40B4-BE49-F238E27FC236}">
              <a16:creationId xmlns:a16="http://schemas.microsoft.com/office/drawing/2014/main" id="{00000000-0008-0000-0200-0000D5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90" name="Text Box 299">
          <a:extLst>
            <a:ext uri="{FF2B5EF4-FFF2-40B4-BE49-F238E27FC236}">
              <a16:creationId xmlns:a16="http://schemas.microsoft.com/office/drawing/2014/main" id="{00000000-0008-0000-0200-0000D6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91" name="Text Box 300">
          <a:extLst>
            <a:ext uri="{FF2B5EF4-FFF2-40B4-BE49-F238E27FC236}">
              <a16:creationId xmlns:a16="http://schemas.microsoft.com/office/drawing/2014/main" id="{00000000-0008-0000-0200-0000D7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92" name="Text Box 301">
          <a:extLst>
            <a:ext uri="{FF2B5EF4-FFF2-40B4-BE49-F238E27FC236}">
              <a16:creationId xmlns:a16="http://schemas.microsoft.com/office/drawing/2014/main" id="{00000000-0008-0000-0200-0000D8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93" name="Text Box 302">
          <a:extLst>
            <a:ext uri="{FF2B5EF4-FFF2-40B4-BE49-F238E27FC236}">
              <a16:creationId xmlns:a16="http://schemas.microsoft.com/office/drawing/2014/main" id="{00000000-0008-0000-0200-0000D9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94" name="Text Box 303">
          <a:extLst>
            <a:ext uri="{FF2B5EF4-FFF2-40B4-BE49-F238E27FC236}">
              <a16:creationId xmlns:a16="http://schemas.microsoft.com/office/drawing/2014/main" id="{00000000-0008-0000-0200-0000DA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95" name="Text Box 304">
          <a:extLst>
            <a:ext uri="{FF2B5EF4-FFF2-40B4-BE49-F238E27FC236}">
              <a16:creationId xmlns:a16="http://schemas.microsoft.com/office/drawing/2014/main" id="{00000000-0008-0000-0200-0000D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96" name="Text Box 305">
          <a:extLst>
            <a:ext uri="{FF2B5EF4-FFF2-40B4-BE49-F238E27FC236}">
              <a16:creationId xmlns:a16="http://schemas.microsoft.com/office/drawing/2014/main" id="{00000000-0008-0000-0200-0000D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597" name="Text Box 306">
          <a:extLst>
            <a:ext uri="{FF2B5EF4-FFF2-40B4-BE49-F238E27FC236}">
              <a16:creationId xmlns:a16="http://schemas.microsoft.com/office/drawing/2014/main" id="{00000000-0008-0000-0200-0000D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98" name="Text Box 307">
          <a:extLst>
            <a:ext uri="{FF2B5EF4-FFF2-40B4-BE49-F238E27FC236}">
              <a16:creationId xmlns:a16="http://schemas.microsoft.com/office/drawing/2014/main" id="{00000000-0008-0000-0200-0000D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599" name="Text Box 308">
          <a:extLst>
            <a:ext uri="{FF2B5EF4-FFF2-40B4-BE49-F238E27FC236}">
              <a16:creationId xmlns:a16="http://schemas.microsoft.com/office/drawing/2014/main" id="{00000000-0008-0000-0200-0000D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00" name="Text Box 309">
          <a:extLst>
            <a:ext uri="{FF2B5EF4-FFF2-40B4-BE49-F238E27FC236}">
              <a16:creationId xmlns:a16="http://schemas.microsoft.com/office/drawing/2014/main" id="{00000000-0008-0000-0200-0000E0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01" name="Text Box 310">
          <a:extLst>
            <a:ext uri="{FF2B5EF4-FFF2-40B4-BE49-F238E27FC236}">
              <a16:creationId xmlns:a16="http://schemas.microsoft.com/office/drawing/2014/main" id="{00000000-0008-0000-0200-0000E1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02" name="Text Box 311">
          <a:extLst>
            <a:ext uri="{FF2B5EF4-FFF2-40B4-BE49-F238E27FC236}">
              <a16:creationId xmlns:a16="http://schemas.microsoft.com/office/drawing/2014/main" id="{00000000-0008-0000-0200-0000E2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03" name="Text Box 312">
          <a:extLst>
            <a:ext uri="{FF2B5EF4-FFF2-40B4-BE49-F238E27FC236}">
              <a16:creationId xmlns:a16="http://schemas.microsoft.com/office/drawing/2014/main" id="{00000000-0008-0000-0200-0000E3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04" name="Text Box 313">
          <a:extLst>
            <a:ext uri="{FF2B5EF4-FFF2-40B4-BE49-F238E27FC236}">
              <a16:creationId xmlns:a16="http://schemas.microsoft.com/office/drawing/2014/main" id="{00000000-0008-0000-0200-0000E4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05" name="Text Box 314">
          <a:extLst>
            <a:ext uri="{FF2B5EF4-FFF2-40B4-BE49-F238E27FC236}">
              <a16:creationId xmlns:a16="http://schemas.microsoft.com/office/drawing/2014/main" id="{00000000-0008-0000-0200-0000E5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06" name="Text Box 315">
          <a:extLst>
            <a:ext uri="{FF2B5EF4-FFF2-40B4-BE49-F238E27FC236}">
              <a16:creationId xmlns:a16="http://schemas.microsoft.com/office/drawing/2014/main" id="{00000000-0008-0000-0200-0000E6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07" name="Text Box 316">
          <a:extLst>
            <a:ext uri="{FF2B5EF4-FFF2-40B4-BE49-F238E27FC236}">
              <a16:creationId xmlns:a16="http://schemas.microsoft.com/office/drawing/2014/main" id="{00000000-0008-0000-0200-0000E7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08" name="Text Box 317">
          <a:extLst>
            <a:ext uri="{FF2B5EF4-FFF2-40B4-BE49-F238E27FC236}">
              <a16:creationId xmlns:a16="http://schemas.microsoft.com/office/drawing/2014/main" id="{00000000-0008-0000-0200-0000E8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09" name="Text Box 318">
          <a:extLst>
            <a:ext uri="{FF2B5EF4-FFF2-40B4-BE49-F238E27FC236}">
              <a16:creationId xmlns:a16="http://schemas.microsoft.com/office/drawing/2014/main" id="{00000000-0008-0000-0200-0000E9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10" name="Text Box 319">
          <a:extLst>
            <a:ext uri="{FF2B5EF4-FFF2-40B4-BE49-F238E27FC236}">
              <a16:creationId xmlns:a16="http://schemas.microsoft.com/office/drawing/2014/main" id="{00000000-0008-0000-0200-0000EA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11" name="Text Box 320">
          <a:extLst>
            <a:ext uri="{FF2B5EF4-FFF2-40B4-BE49-F238E27FC236}">
              <a16:creationId xmlns:a16="http://schemas.microsoft.com/office/drawing/2014/main" id="{00000000-0008-0000-0200-0000EB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12" name="Text Box 321">
          <a:extLst>
            <a:ext uri="{FF2B5EF4-FFF2-40B4-BE49-F238E27FC236}">
              <a16:creationId xmlns:a16="http://schemas.microsoft.com/office/drawing/2014/main" id="{00000000-0008-0000-0200-0000EC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13" name="Text Box 322">
          <a:extLst>
            <a:ext uri="{FF2B5EF4-FFF2-40B4-BE49-F238E27FC236}">
              <a16:creationId xmlns:a16="http://schemas.microsoft.com/office/drawing/2014/main" id="{00000000-0008-0000-0200-0000ED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14" name="Text Box 323">
          <a:extLst>
            <a:ext uri="{FF2B5EF4-FFF2-40B4-BE49-F238E27FC236}">
              <a16:creationId xmlns:a16="http://schemas.microsoft.com/office/drawing/2014/main" id="{00000000-0008-0000-0200-0000EE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15" name="Text Box 324">
          <a:extLst>
            <a:ext uri="{FF2B5EF4-FFF2-40B4-BE49-F238E27FC236}">
              <a16:creationId xmlns:a16="http://schemas.microsoft.com/office/drawing/2014/main" id="{00000000-0008-0000-0200-0000EF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16" name="Text Box 325">
          <a:extLst>
            <a:ext uri="{FF2B5EF4-FFF2-40B4-BE49-F238E27FC236}">
              <a16:creationId xmlns:a16="http://schemas.microsoft.com/office/drawing/2014/main" id="{00000000-0008-0000-0200-0000F0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17" name="Text Box 326">
          <a:extLst>
            <a:ext uri="{FF2B5EF4-FFF2-40B4-BE49-F238E27FC236}">
              <a16:creationId xmlns:a16="http://schemas.microsoft.com/office/drawing/2014/main" id="{00000000-0008-0000-0200-0000F1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18" name="Text Box 327">
          <a:extLst>
            <a:ext uri="{FF2B5EF4-FFF2-40B4-BE49-F238E27FC236}">
              <a16:creationId xmlns:a16="http://schemas.microsoft.com/office/drawing/2014/main" id="{00000000-0008-0000-0200-0000F2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19" name="Text Box 328">
          <a:extLst>
            <a:ext uri="{FF2B5EF4-FFF2-40B4-BE49-F238E27FC236}">
              <a16:creationId xmlns:a16="http://schemas.microsoft.com/office/drawing/2014/main" id="{00000000-0008-0000-0200-0000F3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20" name="Text Box 329">
          <a:extLst>
            <a:ext uri="{FF2B5EF4-FFF2-40B4-BE49-F238E27FC236}">
              <a16:creationId xmlns:a16="http://schemas.microsoft.com/office/drawing/2014/main" id="{00000000-0008-0000-0200-0000F4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21" name="Text Box 330">
          <a:extLst>
            <a:ext uri="{FF2B5EF4-FFF2-40B4-BE49-F238E27FC236}">
              <a16:creationId xmlns:a16="http://schemas.microsoft.com/office/drawing/2014/main" id="{00000000-0008-0000-0200-0000F5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22" name="Text Box 331">
          <a:extLst>
            <a:ext uri="{FF2B5EF4-FFF2-40B4-BE49-F238E27FC236}">
              <a16:creationId xmlns:a16="http://schemas.microsoft.com/office/drawing/2014/main" id="{00000000-0008-0000-0200-0000F6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23" name="Text Box 332">
          <a:extLst>
            <a:ext uri="{FF2B5EF4-FFF2-40B4-BE49-F238E27FC236}">
              <a16:creationId xmlns:a16="http://schemas.microsoft.com/office/drawing/2014/main" id="{00000000-0008-0000-0200-0000F7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24" name="Text Box 333">
          <a:extLst>
            <a:ext uri="{FF2B5EF4-FFF2-40B4-BE49-F238E27FC236}">
              <a16:creationId xmlns:a16="http://schemas.microsoft.com/office/drawing/2014/main" id="{00000000-0008-0000-0200-0000F8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25" name="Text Box 334">
          <a:extLst>
            <a:ext uri="{FF2B5EF4-FFF2-40B4-BE49-F238E27FC236}">
              <a16:creationId xmlns:a16="http://schemas.microsoft.com/office/drawing/2014/main" id="{00000000-0008-0000-0200-0000F9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26" name="Text Box 335">
          <a:extLst>
            <a:ext uri="{FF2B5EF4-FFF2-40B4-BE49-F238E27FC236}">
              <a16:creationId xmlns:a16="http://schemas.microsoft.com/office/drawing/2014/main" id="{00000000-0008-0000-0200-0000FA15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627" name="Text Box 336">
          <a:extLst>
            <a:ext uri="{FF2B5EF4-FFF2-40B4-BE49-F238E27FC236}">
              <a16:creationId xmlns:a16="http://schemas.microsoft.com/office/drawing/2014/main" id="{00000000-0008-0000-0200-0000FB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628" name="Text Box 337">
          <a:extLst>
            <a:ext uri="{FF2B5EF4-FFF2-40B4-BE49-F238E27FC236}">
              <a16:creationId xmlns:a16="http://schemas.microsoft.com/office/drawing/2014/main" id="{00000000-0008-0000-0200-0000FC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29" name="Text Box 338">
          <a:extLst>
            <a:ext uri="{FF2B5EF4-FFF2-40B4-BE49-F238E27FC236}">
              <a16:creationId xmlns:a16="http://schemas.microsoft.com/office/drawing/2014/main" id="{00000000-0008-0000-0200-0000FD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30" name="Text Box 339">
          <a:extLst>
            <a:ext uri="{FF2B5EF4-FFF2-40B4-BE49-F238E27FC236}">
              <a16:creationId xmlns:a16="http://schemas.microsoft.com/office/drawing/2014/main" id="{00000000-0008-0000-0200-0000FE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631" name="Text Box 340">
          <a:extLst>
            <a:ext uri="{FF2B5EF4-FFF2-40B4-BE49-F238E27FC236}">
              <a16:creationId xmlns:a16="http://schemas.microsoft.com/office/drawing/2014/main" id="{00000000-0008-0000-0200-0000FF15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32" name="Text Box 341">
          <a:extLst>
            <a:ext uri="{FF2B5EF4-FFF2-40B4-BE49-F238E27FC236}">
              <a16:creationId xmlns:a16="http://schemas.microsoft.com/office/drawing/2014/main" id="{00000000-0008-0000-0200-00000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33" name="Text Box 342">
          <a:extLst>
            <a:ext uri="{FF2B5EF4-FFF2-40B4-BE49-F238E27FC236}">
              <a16:creationId xmlns:a16="http://schemas.microsoft.com/office/drawing/2014/main" id="{00000000-0008-0000-0200-00000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634" name="Text Box 343">
          <a:extLst>
            <a:ext uri="{FF2B5EF4-FFF2-40B4-BE49-F238E27FC236}">
              <a16:creationId xmlns:a16="http://schemas.microsoft.com/office/drawing/2014/main" id="{00000000-0008-0000-0200-00000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35" name="Text Box 344">
          <a:extLst>
            <a:ext uri="{FF2B5EF4-FFF2-40B4-BE49-F238E27FC236}">
              <a16:creationId xmlns:a16="http://schemas.microsoft.com/office/drawing/2014/main" id="{00000000-0008-0000-0200-00000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36" name="Text Box 345">
          <a:extLst>
            <a:ext uri="{FF2B5EF4-FFF2-40B4-BE49-F238E27FC236}">
              <a16:creationId xmlns:a16="http://schemas.microsoft.com/office/drawing/2014/main" id="{00000000-0008-0000-0200-00000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37" name="Text Box 346">
          <a:extLst>
            <a:ext uri="{FF2B5EF4-FFF2-40B4-BE49-F238E27FC236}">
              <a16:creationId xmlns:a16="http://schemas.microsoft.com/office/drawing/2014/main" id="{00000000-0008-0000-0200-000005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38" name="Text Box 347">
          <a:extLst>
            <a:ext uri="{FF2B5EF4-FFF2-40B4-BE49-F238E27FC236}">
              <a16:creationId xmlns:a16="http://schemas.microsoft.com/office/drawing/2014/main" id="{00000000-0008-0000-0200-000006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39" name="Text Box 348">
          <a:extLst>
            <a:ext uri="{FF2B5EF4-FFF2-40B4-BE49-F238E27FC236}">
              <a16:creationId xmlns:a16="http://schemas.microsoft.com/office/drawing/2014/main" id="{00000000-0008-0000-0200-000007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40" name="Text Box 349">
          <a:extLst>
            <a:ext uri="{FF2B5EF4-FFF2-40B4-BE49-F238E27FC236}">
              <a16:creationId xmlns:a16="http://schemas.microsoft.com/office/drawing/2014/main" id="{00000000-0008-0000-0200-000008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41" name="Text Box 350">
          <a:extLst>
            <a:ext uri="{FF2B5EF4-FFF2-40B4-BE49-F238E27FC236}">
              <a16:creationId xmlns:a16="http://schemas.microsoft.com/office/drawing/2014/main" id="{00000000-0008-0000-0200-000009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42" name="Text Box 351">
          <a:extLst>
            <a:ext uri="{FF2B5EF4-FFF2-40B4-BE49-F238E27FC236}">
              <a16:creationId xmlns:a16="http://schemas.microsoft.com/office/drawing/2014/main" id="{00000000-0008-0000-0200-00000A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43" name="Text Box 352">
          <a:extLst>
            <a:ext uri="{FF2B5EF4-FFF2-40B4-BE49-F238E27FC236}">
              <a16:creationId xmlns:a16="http://schemas.microsoft.com/office/drawing/2014/main" id="{00000000-0008-0000-0200-00000B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44" name="Text Box 353">
          <a:extLst>
            <a:ext uri="{FF2B5EF4-FFF2-40B4-BE49-F238E27FC236}">
              <a16:creationId xmlns:a16="http://schemas.microsoft.com/office/drawing/2014/main" id="{00000000-0008-0000-0200-00000C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45" name="Text Box 354">
          <a:extLst>
            <a:ext uri="{FF2B5EF4-FFF2-40B4-BE49-F238E27FC236}">
              <a16:creationId xmlns:a16="http://schemas.microsoft.com/office/drawing/2014/main" id="{00000000-0008-0000-0200-00000D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46" name="Text Box 355">
          <a:extLst>
            <a:ext uri="{FF2B5EF4-FFF2-40B4-BE49-F238E27FC236}">
              <a16:creationId xmlns:a16="http://schemas.microsoft.com/office/drawing/2014/main" id="{00000000-0008-0000-0200-00000E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47" name="Text Box 356">
          <a:extLst>
            <a:ext uri="{FF2B5EF4-FFF2-40B4-BE49-F238E27FC236}">
              <a16:creationId xmlns:a16="http://schemas.microsoft.com/office/drawing/2014/main" id="{00000000-0008-0000-0200-00000F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48" name="Text Box 357">
          <a:extLst>
            <a:ext uri="{FF2B5EF4-FFF2-40B4-BE49-F238E27FC236}">
              <a16:creationId xmlns:a16="http://schemas.microsoft.com/office/drawing/2014/main" id="{00000000-0008-0000-0200-000010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49" name="Text Box 358">
          <a:extLst>
            <a:ext uri="{FF2B5EF4-FFF2-40B4-BE49-F238E27FC236}">
              <a16:creationId xmlns:a16="http://schemas.microsoft.com/office/drawing/2014/main" id="{00000000-0008-0000-0200-000011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50" name="Text Box 359">
          <a:extLst>
            <a:ext uri="{FF2B5EF4-FFF2-40B4-BE49-F238E27FC236}">
              <a16:creationId xmlns:a16="http://schemas.microsoft.com/office/drawing/2014/main" id="{00000000-0008-0000-0200-000012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51" name="Text Box 360">
          <a:extLst>
            <a:ext uri="{FF2B5EF4-FFF2-40B4-BE49-F238E27FC236}">
              <a16:creationId xmlns:a16="http://schemas.microsoft.com/office/drawing/2014/main" id="{00000000-0008-0000-0200-000013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52" name="Text Box 361">
          <a:extLst>
            <a:ext uri="{FF2B5EF4-FFF2-40B4-BE49-F238E27FC236}">
              <a16:creationId xmlns:a16="http://schemas.microsoft.com/office/drawing/2014/main" id="{00000000-0008-0000-0200-000014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53" name="Text Box 362">
          <a:extLst>
            <a:ext uri="{FF2B5EF4-FFF2-40B4-BE49-F238E27FC236}">
              <a16:creationId xmlns:a16="http://schemas.microsoft.com/office/drawing/2014/main" id="{00000000-0008-0000-0200-000015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54" name="Text Box 363">
          <a:extLst>
            <a:ext uri="{FF2B5EF4-FFF2-40B4-BE49-F238E27FC236}">
              <a16:creationId xmlns:a16="http://schemas.microsoft.com/office/drawing/2014/main" id="{00000000-0008-0000-0200-000016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55" name="Text Box 364">
          <a:extLst>
            <a:ext uri="{FF2B5EF4-FFF2-40B4-BE49-F238E27FC236}">
              <a16:creationId xmlns:a16="http://schemas.microsoft.com/office/drawing/2014/main" id="{00000000-0008-0000-0200-000017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56" name="Text Box 365">
          <a:extLst>
            <a:ext uri="{FF2B5EF4-FFF2-40B4-BE49-F238E27FC236}">
              <a16:creationId xmlns:a16="http://schemas.microsoft.com/office/drawing/2014/main" id="{00000000-0008-0000-0200-000018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57" name="Text Box 366">
          <a:extLst>
            <a:ext uri="{FF2B5EF4-FFF2-40B4-BE49-F238E27FC236}">
              <a16:creationId xmlns:a16="http://schemas.microsoft.com/office/drawing/2014/main" id="{00000000-0008-0000-0200-000019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58" name="Text Box 367">
          <a:extLst>
            <a:ext uri="{FF2B5EF4-FFF2-40B4-BE49-F238E27FC236}">
              <a16:creationId xmlns:a16="http://schemas.microsoft.com/office/drawing/2014/main" id="{00000000-0008-0000-0200-00001A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59" name="Text Box 368">
          <a:extLst>
            <a:ext uri="{FF2B5EF4-FFF2-40B4-BE49-F238E27FC236}">
              <a16:creationId xmlns:a16="http://schemas.microsoft.com/office/drawing/2014/main" id="{00000000-0008-0000-0200-00001B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60" name="Text Box 369">
          <a:extLst>
            <a:ext uri="{FF2B5EF4-FFF2-40B4-BE49-F238E27FC236}">
              <a16:creationId xmlns:a16="http://schemas.microsoft.com/office/drawing/2014/main" id="{00000000-0008-0000-0200-00001C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61" name="Text Box 370">
          <a:extLst>
            <a:ext uri="{FF2B5EF4-FFF2-40B4-BE49-F238E27FC236}">
              <a16:creationId xmlns:a16="http://schemas.microsoft.com/office/drawing/2014/main" id="{00000000-0008-0000-0200-00001D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62" name="Text Box 371">
          <a:extLst>
            <a:ext uri="{FF2B5EF4-FFF2-40B4-BE49-F238E27FC236}">
              <a16:creationId xmlns:a16="http://schemas.microsoft.com/office/drawing/2014/main" id="{00000000-0008-0000-0200-00001E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63" name="Text Box 372">
          <a:extLst>
            <a:ext uri="{FF2B5EF4-FFF2-40B4-BE49-F238E27FC236}">
              <a16:creationId xmlns:a16="http://schemas.microsoft.com/office/drawing/2014/main" id="{00000000-0008-0000-0200-00001F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664" name="Text Box 373">
          <a:extLst>
            <a:ext uri="{FF2B5EF4-FFF2-40B4-BE49-F238E27FC236}">
              <a16:creationId xmlns:a16="http://schemas.microsoft.com/office/drawing/2014/main" id="{00000000-0008-0000-0200-00002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665" name="Text Box 374">
          <a:extLst>
            <a:ext uri="{FF2B5EF4-FFF2-40B4-BE49-F238E27FC236}">
              <a16:creationId xmlns:a16="http://schemas.microsoft.com/office/drawing/2014/main" id="{00000000-0008-0000-0200-00002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66" name="Text Box 375">
          <a:extLst>
            <a:ext uri="{FF2B5EF4-FFF2-40B4-BE49-F238E27FC236}">
              <a16:creationId xmlns:a16="http://schemas.microsoft.com/office/drawing/2014/main" id="{00000000-0008-0000-0200-00002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67" name="Text Box 376">
          <a:extLst>
            <a:ext uri="{FF2B5EF4-FFF2-40B4-BE49-F238E27FC236}">
              <a16:creationId xmlns:a16="http://schemas.microsoft.com/office/drawing/2014/main" id="{00000000-0008-0000-0200-00002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668" name="Text Box 377">
          <a:extLst>
            <a:ext uri="{FF2B5EF4-FFF2-40B4-BE49-F238E27FC236}">
              <a16:creationId xmlns:a16="http://schemas.microsoft.com/office/drawing/2014/main" id="{00000000-0008-0000-0200-00002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69" name="Text Box 378">
          <a:extLst>
            <a:ext uri="{FF2B5EF4-FFF2-40B4-BE49-F238E27FC236}">
              <a16:creationId xmlns:a16="http://schemas.microsoft.com/office/drawing/2014/main" id="{00000000-0008-0000-0200-00002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70" name="Text Box 379">
          <a:extLst>
            <a:ext uri="{FF2B5EF4-FFF2-40B4-BE49-F238E27FC236}">
              <a16:creationId xmlns:a16="http://schemas.microsoft.com/office/drawing/2014/main" id="{00000000-0008-0000-0200-00002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671" name="Text Box 380">
          <a:extLst>
            <a:ext uri="{FF2B5EF4-FFF2-40B4-BE49-F238E27FC236}">
              <a16:creationId xmlns:a16="http://schemas.microsoft.com/office/drawing/2014/main" id="{00000000-0008-0000-0200-00002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72" name="Text Box 381">
          <a:extLst>
            <a:ext uri="{FF2B5EF4-FFF2-40B4-BE49-F238E27FC236}">
              <a16:creationId xmlns:a16="http://schemas.microsoft.com/office/drawing/2014/main" id="{00000000-0008-0000-0200-00002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673" name="Text Box 382">
          <a:extLst>
            <a:ext uri="{FF2B5EF4-FFF2-40B4-BE49-F238E27FC236}">
              <a16:creationId xmlns:a16="http://schemas.microsoft.com/office/drawing/2014/main" id="{00000000-0008-0000-0200-00002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74" name="Text Box 383">
          <a:extLst>
            <a:ext uri="{FF2B5EF4-FFF2-40B4-BE49-F238E27FC236}">
              <a16:creationId xmlns:a16="http://schemas.microsoft.com/office/drawing/2014/main" id="{00000000-0008-0000-0200-00002A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75" name="Text Box 384">
          <a:extLst>
            <a:ext uri="{FF2B5EF4-FFF2-40B4-BE49-F238E27FC236}">
              <a16:creationId xmlns:a16="http://schemas.microsoft.com/office/drawing/2014/main" id="{00000000-0008-0000-0200-00002B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76" name="Text Box 385">
          <a:extLst>
            <a:ext uri="{FF2B5EF4-FFF2-40B4-BE49-F238E27FC236}">
              <a16:creationId xmlns:a16="http://schemas.microsoft.com/office/drawing/2014/main" id="{00000000-0008-0000-0200-00002C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77" name="Text Box 386">
          <a:extLst>
            <a:ext uri="{FF2B5EF4-FFF2-40B4-BE49-F238E27FC236}">
              <a16:creationId xmlns:a16="http://schemas.microsoft.com/office/drawing/2014/main" id="{00000000-0008-0000-0200-00002D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78" name="Text Box 387">
          <a:extLst>
            <a:ext uri="{FF2B5EF4-FFF2-40B4-BE49-F238E27FC236}">
              <a16:creationId xmlns:a16="http://schemas.microsoft.com/office/drawing/2014/main" id="{00000000-0008-0000-0200-00002E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79" name="Text Box 388">
          <a:extLst>
            <a:ext uri="{FF2B5EF4-FFF2-40B4-BE49-F238E27FC236}">
              <a16:creationId xmlns:a16="http://schemas.microsoft.com/office/drawing/2014/main" id="{00000000-0008-0000-0200-00002F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80" name="Text Box 389">
          <a:extLst>
            <a:ext uri="{FF2B5EF4-FFF2-40B4-BE49-F238E27FC236}">
              <a16:creationId xmlns:a16="http://schemas.microsoft.com/office/drawing/2014/main" id="{00000000-0008-0000-0200-000030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81" name="Text Box 390">
          <a:extLst>
            <a:ext uri="{FF2B5EF4-FFF2-40B4-BE49-F238E27FC236}">
              <a16:creationId xmlns:a16="http://schemas.microsoft.com/office/drawing/2014/main" id="{00000000-0008-0000-0200-000031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82" name="Text Box 391">
          <a:extLst>
            <a:ext uri="{FF2B5EF4-FFF2-40B4-BE49-F238E27FC236}">
              <a16:creationId xmlns:a16="http://schemas.microsoft.com/office/drawing/2014/main" id="{00000000-0008-0000-0200-000032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83" name="Text Box 392">
          <a:extLst>
            <a:ext uri="{FF2B5EF4-FFF2-40B4-BE49-F238E27FC236}">
              <a16:creationId xmlns:a16="http://schemas.microsoft.com/office/drawing/2014/main" id="{00000000-0008-0000-0200-000033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84" name="Text Box 393">
          <a:extLst>
            <a:ext uri="{FF2B5EF4-FFF2-40B4-BE49-F238E27FC236}">
              <a16:creationId xmlns:a16="http://schemas.microsoft.com/office/drawing/2014/main" id="{00000000-0008-0000-0200-000034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85" name="Text Box 394">
          <a:extLst>
            <a:ext uri="{FF2B5EF4-FFF2-40B4-BE49-F238E27FC236}">
              <a16:creationId xmlns:a16="http://schemas.microsoft.com/office/drawing/2014/main" id="{00000000-0008-0000-0200-000035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86" name="Text Box 395">
          <a:extLst>
            <a:ext uri="{FF2B5EF4-FFF2-40B4-BE49-F238E27FC236}">
              <a16:creationId xmlns:a16="http://schemas.microsoft.com/office/drawing/2014/main" id="{00000000-0008-0000-0200-000036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87" name="Text Box 396">
          <a:extLst>
            <a:ext uri="{FF2B5EF4-FFF2-40B4-BE49-F238E27FC236}">
              <a16:creationId xmlns:a16="http://schemas.microsoft.com/office/drawing/2014/main" id="{00000000-0008-0000-0200-000037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88" name="Text Box 397">
          <a:extLst>
            <a:ext uri="{FF2B5EF4-FFF2-40B4-BE49-F238E27FC236}">
              <a16:creationId xmlns:a16="http://schemas.microsoft.com/office/drawing/2014/main" id="{00000000-0008-0000-0200-000038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89" name="Text Box 398">
          <a:extLst>
            <a:ext uri="{FF2B5EF4-FFF2-40B4-BE49-F238E27FC236}">
              <a16:creationId xmlns:a16="http://schemas.microsoft.com/office/drawing/2014/main" id="{00000000-0008-0000-0200-000039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90" name="Text Box 399">
          <a:extLst>
            <a:ext uri="{FF2B5EF4-FFF2-40B4-BE49-F238E27FC236}">
              <a16:creationId xmlns:a16="http://schemas.microsoft.com/office/drawing/2014/main" id="{00000000-0008-0000-0200-00003A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91" name="Text Box 400">
          <a:extLst>
            <a:ext uri="{FF2B5EF4-FFF2-40B4-BE49-F238E27FC236}">
              <a16:creationId xmlns:a16="http://schemas.microsoft.com/office/drawing/2014/main" id="{00000000-0008-0000-0200-00003B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92" name="Text Box 401">
          <a:extLst>
            <a:ext uri="{FF2B5EF4-FFF2-40B4-BE49-F238E27FC236}">
              <a16:creationId xmlns:a16="http://schemas.microsoft.com/office/drawing/2014/main" id="{00000000-0008-0000-0200-00003C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93" name="Text Box 402">
          <a:extLst>
            <a:ext uri="{FF2B5EF4-FFF2-40B4-BE49-F238E27FC236}">
              <a16:creationId xmlns:a16="http://schemas.microsoft.com/office/drawing/2014/main" id="{00000000-0008-0000-0200-00003D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94" name="Text Box 403">
          <a:extLst>
            <a:ext uri="{FF2B5EF4-FFF2-40B4-BE49-F238E27FC236}">
              <a16:creationId xmlns:a16="http://schemas.microsoft.com/office/drawing/2014/main" id="{00000000-0008-0000-0200-00003E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95" name="Text Box 404">
          <a:extLst>
            <a:ext uri="{FF2B5EF4-FFF2-40B4-BE49-F238E27FC236}">
              <a16:creationId xmlns:a16="http://schemas.microsoft.com/office/drawing/2014/main" id="{00000000-0008-0000-0200-00003F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96" name="Text Box 405">
          <a:extLst>
            <a:ext uri="{FF2B5EF4-FFF2-40B4-BE49-F238E27FC236}">
              <a16:creationId xmlns:a16="http://schemas.microsoft.com/office/drawing/2014/main" id="{00000000-0008-0000-0200-000040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97" name="Text Box 406">
          <a:extLst>
            <a:ext uri="{FF2B5EF4-FFF2-40B4-BE49-F238E27FC236}">
              <a16:creationId xmlns:a16="http://schemas.microsoft.com/office/drawing/2014/main" id="{00000000-0008-0000-0200-000041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98" name="Text Box 407">
          <a:extLst>
            <a:ext uri="{FF2B5EF4-FFF2-40B4-BE49-F238E27FC236}">
              <a16:creationId xmlns:a16="http://schemas.microsoft.com/office/drawing/2014/main" id="{00000000-0008-0000-0200-000042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699" name="Text Box 408">
          <a:extLst>
            <a:ext uri="{FF2B5EF4-FFF2-40B4-BE49-F238E27FC236}">
              <a16:creationId xmlns:a16="http://schemas.microsoft.com/office/drawing/2014/main" id="{00000000-0008-0000-0200-000043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00" name="Text Box 409">
          <a:extLst>
            <a:ext uri="{FF2B5EF4-FFF2-40B4-BE49-F238E27FC236}">
              <a16:creationId xmlns:a16="http://schemas.microsoft.com/office/drawing/2014/main" id="{00000000-0008-0000-0200-000044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701" name="Text Box 410">
          <a:extLst>
            <a:ext uri="{FF2B5EF4-FFF2-40B4-BE49-F238E27FC236}">
              <a16:creationId xmlns:a16="http://schemas.microsoft.com/office/drawing/2014/main" id="{00000000-0008-0000-0200-00004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02" name="Text Box 411">
          <a:extLst>
            <a:ext uri="{FF2B5EF4-FFF2-40B4-BE49-F238E27FC236}">
              <a16:creationId xmlns:a16="http://schemas.microsoft.com/office/drawing/2014/main" id="{00000000-0008-0000-0200-00004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03" name="Text Box 412">
          <a:extLst>
            <a:ext uri="{FF2B5EF4-FFF2-40B4-BE49-F238E27FC236}">
              <a16:creationId xmlns:a16="http://schemas.microsoft.com/office/drawing/2014/main" id="{00000000-0008-0000-0200-00004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04" name="Text Box 413">
          <a:extLst>
            <a:ext uri="{FF2B5EF4-FFF2-40B4-BE49-F238E27FC236}">
              <a16:creationId xmlns:a16="http://schemas.microsoft.com/office/drawing/2014/main" id="{00000000-0008-0000-0200-00004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05" name="Text Box 414">
          <a:extLst>
            <a:ext uri="{FF2B5EF4-FFF2-40B4-BE49-F238E27FC236}">
              <a16:creationId xmlns:a16="http://schemas.microsoft.com/office/drawing/2014/main" id="{00000000-0008-0000-0200-00004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06" name="Text Box 415">
          <a:extLst>
            <a:ext uri="{FF2B5EF4-FFF2-40B4-BE49-F238E27FC236}">
              <a16:creationId xmlns:a16="http://schemas.microsoft.com/office/drawing/2014/main" id="{00000000-0008-0000-0200-00004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07" name="Text Box 416">
          <a:extLst>
            <a:ext uri="{FF2B5EF4-FFF2-40B4-BE49-F238E27FC236}">
              <a16:creationId xmlns:a16="http://schemas.microsoft.com/office/drawing/2014/main" id="{00000000-0008-0000-0200-00004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08" name="Text Box 417">
          <a:extLst>
            <a:ext uri="{FF2B5EF4-FFF2-40B4-BE49-F238E27FC236}">
              <a16:creationId xmlns:a16="http://schemas.microsoft.com/office/drawing/2014/main" id="{00000000-0008-0000-0200-00004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09" name="Text Box 418">
          <a:extLst>
            <a:ext uri="{FF2B5EF4-FFF2-40B4-BE49-F238E27FC236}">
              <a16:creationId xmlns:a16="http://schemas.microsoft.com/office/drawing/2014/main" id="{00000000-0008-0000-0200-00004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10" name="Text Box 419">
          <a:extLst>
            <a:ext uri="{FF2B5EF4-FFF2-40B4-BE49-F238E27FC236}">
              <a16:creationId xmlns:a16="http://schemas.microsoft.com/office/drawing/2014/main" id="{00000000-0008-0000-0200-00004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11" name="Text Box 420">
          <a:extLst>
            <a:ext uri="{FF2B5EF4-FFF2-40B4-BE49-F238E27FC236}">
              <a16:creationId xmlns:a16="http://schemas.microsoft.com/office/drawing/2014/main" id="{00000000-0008-0000-0200-00004F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12" name="Text Box 421">
          <a:extLst>
            <a:ext uri="{FF2B5EF4-FFF2-40B4-BE49-F238E27FC236}">
              <a16:creationId xmlns:a16="http://schemas.microsoft.com/office/drawing/2014/main" id="{00000000-0008-0000-0200-000050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13" name="Text Box 422">
          <a:extLst>
            <a:ext uri="{FF2B5EF4-FFF2-40B4-BE49-F238E27FC236}">
              <a16:creationId xmlns:a16="http://schemas.microsoft.com/office/drawing/2014/main" id="{00000000-0008-0000-0200-000051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14" name="Text Box 423">
          <a:extLst>
            <a:ext uri="{FF2B5EF4-FFF2-40B4-BE49-F238E27FC236}">
              <a16:creationId xmlns:a16="http://schemas.microsoft.com/office/drawing/2014/main" id="{00000000-0008-0000-0200-000052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15" name="Text Box 424">
          <a:extLst>
            <a:ext uri="{FF2B5EF4-FFF2-40B4-BE49-F238E27FC236}">
              <a16:creationId xmlns:a16="http://schemas.microsoft.com/office/drawing/2014/main" id="{00000000-0008-0000-0200-000053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16" name="Text Box 425">
          <a:extLst>
            <a:ext uri="{FF2B5EF4-FFF2-40B4-BE49-F238E27FC236}">
              <a16:creationId xmlns:a16="http://schemas.microsoft.com/office/drawing/2014/main" id="{00000000-0008-0000-0200-000054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17" name="Text Box 426">
          <a:extLst>
            <a:ext uri="{FF2B5EF4-FFF2-40B4-BE49-F238E27FC236}">
              <a16:creationId xmlns:a16="http://schemas.microsoft.com/office/drawing/2014/main" id="{00000000-0008-0000-0200-000055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18" name="Text Box 427">
          <a:extLst>
            <a:ext uri="{FF2B5EF4-FFF2-40B4-BE49-F238E27FC236}">
              <a16:creationId xmlns:a16="http://schemas.microsoft.com/office/drawing/2014/main" id="{00000000-0008-0000-0200-000056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19" name="Text Box 428">
          <a:extLst>
            <a:ext uri="{FF2B5EF4-FFF2-40B4-BE49-F238E27FC236}">
              <a16:creationId xmlns:a16="http://schemas.microsoft.com/office/drawing/2014/main" id="{00000000-0008-0000-0200-000057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20" name="Text Box 429">
          <a:extLst>
            <a:ext uri="{FF2B5EF4-FFF2-40B4-BE49-F238E27FC236}">
              <a16:creationId xmlns:a16="http://schemas.microsoft.com/office/drawing/2014/main" id="{00000000-0008-0000-0200-000058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21" name="Text Box 430">
          <a:extLst>
            <a:ext uri="{FF2B5EF4-FFF2-40B4-BE49-F238E27FC236}">
              <a16:creationId xmlns:a16="http://schemas.microsoft.com/office/drawing/2014/main" id="{00000000-0008-0000-0200-000059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22" name="Text Box 431">
          <a:extLst>
            <a:ext uri="{FF2B5EF4-FFF2-40B4-BE49-F238E27FC236}">
              <a16:creationId xmlns:a16="http://schemas.microsoft.com/office/drawing/2014/main" id="{00000000-0008-0000-0200-00005A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23" name="Text Box 432">
          <a:extLst>
            <a:ext uri="{FF2B5EF4-FFF2-40B4-BE49-F238E27FC236}">
              <a16:creationId xmlns:a16="http://schemas.microsoft.com/office/drawing/2014/main" id="{00000000-0008-0000-0200-00005B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24" name="Text Box 433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25" name="Text Box 434">
          <a:extLst>
            <a:ext uri="{FF2B5EF4-FFF2-40B4-BE49-F238E27FC236}">
              <a16:creationId xmlns:a16="http://schemas.microsoft.com/office/drawing/2014/main" id="{00000000-0008-0000-0200-00005D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26" name="Text Box 435">
          <a:extLst>
            <a:ext uri="{FF2B5EF4-FFF2-40B4-BE49-F238E27FC236}">
              <a16:creationId xmlns:a16="http://schemas.microsoft.com/office/drawing/2014/main" id="{00000000-0008-0000-0200-00005E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27" name="Text Box 436">
          <a:extLst>
            <a:ext uri="{FF2B5EF4-FFF2-40B4-BE49-F238E27FC236}">
              <a16:creationId xmlns:a16="http://schemas.microsoft.com/office/drawing/2014/main" id="{00000000-0008-0000-0200-00005F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28" name="Text Box 437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29" name="Text Box 438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30" name="Text Box 439">
          <a:extLst>
            <a:ext uri="{FF2B5EF4-FFF2-40B4-BE49-F238E27FC236}">
              <a16:creationId xmlns:a16="http://schemas.microsoft.com/office/drawing/2014/main" id="{00000000-0008-0000-0200-000062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31" name="Text Box 440">
          <a:extLst>
            <a:ext uri="{FF2B5EF4-FFF2-40B4-BE49-F238E27FC236}">
              <a16:creationId xmlns:a16="http://schemas.microsoft.com/office/drawing/2014/main" id="{00000000-0008-0000-0200-000063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32" name="Text Box 441">
          <a:extLst>
            <a:ext uri="{FF2B5EF4-FFF2-40B4-BE49-F238E27FC236}">
              <a16:creationId xmlns:a16="http://schemas.microsoft.com/office/drawing/2014/main" id="{00000000-0008-0000-0200-000064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33" name="Text Box 442">
          <a:extLst>
            <a:ext uri="{FF2B5EF4-FFF2-40B4-BE49-F238E27FC236}">
              <a16:creationId xmlns:a16="http://schemas.microsoft.com/office/drawing/2014/main" id="{00000000-0008-0000-0200-000065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34" name="Text Box 443">
          <a:extLst>
            <a:ext uri="{FF2B5EF4-FFF2-40B4-BE49-F238E27FC236}">
              <a16:creationId xmlns:a16="http://schemas.microsoft.com/office/drawing/2014/main" id="{00000000-0008-0000-0200-000066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35" name="Text Box 444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36" name="Text Box 445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5737" name="Text Box 446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38" name="Text Box 447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39" name="Text Box 448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40" name="Text Box 449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41" name="Text Box 450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42" name="Text Box 451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43" name="Text Box 452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44" name="Text Box 453">
          <a:extLst>
            <a:ext uri="{FF2B5EF4-FFF2-40B4-BE49-F238E27FC236}">
              <a16:creationId xmlns:a16="http://schemas.microsoft.com/office/drawing/2014/main" id="{00000000-0008-0000-0200-00007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45" name="Text Box 454">
          <a:extLst>
            <a:ext uri="{FF2B5EF4-FFF2-40B4-BE49-F238E27FC236}">
              <a16:creationId xmlns:a16="http://schemas.microsoft.com/office/drawing/2014/main" id="{00000000-0008-0000-0200-00007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46" name="Text Box 455">
          <a:extLst>
            <a:ext uri="{FF2B5EF4-FFF2-40B4-BE49-F238E27FC236}">
              <a16:creationId xmlns:a16="http://schemas.microsoft.com/office/drawing/2014/main" id="{00000000-0008-0000-0200-00007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47" name="Text Box 456">
          <a:extLst>
            <a:ext uri="{FF2B5EF4-FFF2-40B4-BE49-F238E27FC236}">
              <a16:creationId xmlns:a16="http://schemas.microsoft.com/office/drawing/2014/main" id="{00000000-0008-0000-0200-00007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48" name="Text Box 457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49" name="Text Box 458">
          <a:extLst>
            <a:ext uri="{FF2B5EF4-FFF2-40B4-BE49-F238E27FC236}">
              <a16:creationId xmlns:a16="http://schemas.microsoft.com/office/drawing/2014/main" id="{00000000-0008-0000-0200-00007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50" name="Text Box 459">
          <a:extLst>
            <a:ext uri="{FF2B5EF4-FFF2-40B4-BE49-F238E27FC236}">
              <a16:creationId xmlns:a16="http://schemas.microsoft.com/office/drawing/2014/main" id="{00000000-0008-0000-0200-00007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51" name="Text Box 460">
          <a:extLst>
            <a:ext uri="{FF2B5EF4-FFF2-40B4-BE49-F238E27FC236}">
              <a16:creationId xmlns:a16="http://schemas.microsoft.com/office/drawing/2014/main" id="{00000000-0008-0000-0200-00007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52" name="Text Box 461">
          <a:extLst>
            <a:ext uri="{FF2B5EF4-FFF2-40B4-BE49-F238E27FC236}">
              <a16:creationId xmlns:a16="http://schemas.microsoft.com/office/drawing/2014/main" id="{00000000-0008-0000-0200-00007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53" name="Text Box 462">
          <a:extLst>
            <a:ext uri="{FF2B5EF4-FFF2-40B4-BE49-F238E27FC236}">
              <a16:creationId xmlns:a16="http://schemas.microsoft.com/office/drawing/2014/main" id="{00000000-0008-0000-0200-00007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54" name="Text Box 463">
          <a:extLst>
            <a:ext uri="{FF2B5EF4-FFF2-40B4-BE49-F238E27FC236}">
              <a16:creationId xmlns:a16="http://schemas.microsoft.com/office/drawing/2014/main" id="{00000000-0008-0000-0200-00007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55" name="Text Box 464">
          <a:extLst>
            <a:ext uri="{FF2B5EF4-FFF2-40B4-BE49-F238E27FC236}">
              <a16:creationId xmlns:a16="http://schemas.microsoft.com/office/drawing/2014/main" id="{00000000-0008-0000-0200-00007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56" name="Text Box 465">
          <a:extLst>
            <a:ext uri="{FF2B5EF4-FFF2-40B4-BE49-F238E27FC236}">
              <a16:creationId xmlns:a16="http://schemas.microsoft.com/office/drawing/2014/main" id="{00000000-0008-0000-0200-00007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57" name="Text Box 466">
          <a:extLst>
            <a:ext uri="{FF2B5EF4-FFF2-40B4-BE49-F238E27FC236}">
              <a16:creationId xmlns:a16="http://schemas.microsoft.com/office/drawing/2014/main" id="{00000000-0008-0000-0200-00007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58" name="Text Box 467">
          <a:extLst>
            <a:ext uri="{FF2B5EF4-FFF2-40B4-BE49-F238E27FC236}">
              <a16:creationId xmlns:a16="http://schemas.microsoft.com/office/drawing/2014/main" id="{00000000-0008-0000-0200-00007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59" name="Text Box 468">
          <a:extLst>
            <a:ext uri="{FF2B5EF4-FFF2-40B4-BE49-F238E27FC236}">
              <a16:creationId xmlns:a16="http://schemas.microsoft.com/office/drawing/2014/main" id="{00000000-0008-0000-0200-00007F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60" name="Text Box 469">
          <a:extLst>
            <a:ext uri="{FF2B5EF4-FFF2-40B4-BE49-F238E27FC236}">
              <a16:creationId xmlns:a16="http://schemas.microsoft.com/office/drawing/2014/main" id="{00000000-0008-0000-0200-00008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61" name="Text Box 470">
          <a:extLst>
            <a:ext uri="{FF2B5EF4-FFF2-40B4-BE49-F238E27FC236}">
              <a16:creationId xmlns:a16="http://schemas.microsoft.com/office/drawing/2014/main" id="{00000000-0008-0000-0200-00008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62" name="Text Box 471">
          <a:extLst>
            <a:ext uri="{FF2B5EF4-FFF2-40B4-BE49-F238E27FC236}">
              <a16:creationId xmlns:a16="http://schemas.microsoft.com/office/drawing/2014/main" id="{00000000-0008-0000-0200-00008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63" name="Text Box 472">
          <a:extLst>
            <a:ext uri="{FF2B5EF4-FFF2-40B4-BE49-F238E27FC236}">
              <a16:creationId xmlns:a16="http://schemas.microsoft.com/office/drawing/2014/main" id="{00000000-0008-0000-0200-00008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64" name="Text Box 473">
          <a:extLst>
            <a:ext uri="{FF2B5EF4-FFF2-40B4-BE49-F238E27FC236}">
              <a16:creationId xmlns:a16="http://schemas.microsoft.com/office/drawing/2014/main" id="{00000000-0008-0000-0200-00008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65" name="Text Box 474">
          <a:extLst>
            <a:ext uri="{FF2B5EF4-FFF2-40B4-BE49-F238E27FC236}">
              <a16:creationId xmlns:a16="http://schemas.microsoft.com/office/drawing/2014/main" id="{00000000-0008-0000-0200-00008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66" name="Text Box 475">
          <a:extLst>
            <a:ext uri="{FF2B5EF4-FFF2-40B4-BE49-F238E27FC236}">
              <a16:creationId xmlns:a16="http://schemas.microsoft.com/office/drawing/2014/main" id="{00000000-0008-0000-0200-00008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67" name="Text Box 476">
          <a:extLst>
            <a:ext uri="{FF2B5EF4-FFF2-40B4-BE49-F238E27FC236}">
              <a16:creationId xmlns:a16="http://schemas.microsoft.com/office/drawing/2014/main" id="{00000000-0008-0000-0200-00008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68" name="Text Box 477">
          <a:extLst>
            <a:ext uri="{FF2B5EF4-FFF2-40B4-BE49-F238E27FC236}">
              <a16:creationId xmlns:a16="http://schemas.microsoft.com/office/drawing/2014/main" id="{00000000-0008-0000-0200-00008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69" name="Text Box 478">
          <a:extLst>
            <a:ext uri="{FF2B5EF4-FFF2-40B4-BE49-F238E27FC236}">
              <a16:creationId xmlns:a16="http://schemas.microsoft.com/office/drawing/2014/main" id="{00000000-0008-0000-0200-00008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70" name="Text Box 479">
          <a:extLst>
            <a:ext uri="{FF2B5EF4-FFF2-40B4-BE49-F238E27FC236}">
              <a16:creationId xmlns:a16="http://schemas.microsoft.com/office/drawing/2014/main" id="{00000000-0008-0000-0200-00008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71" name="Text Box 480">
          <a:extLst>
            <a:ext uri="{FF2B5EF4-FFF2-40B4-BE49-F238E27FC236}">
              <a16:creationId xmlns:a16="http://schemas.microsoft.com/office/drawing/2014/main" id="{00000000-0008-0000-0200-00008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72" name="Text Box 481">
          <a:extLst>
            <a:ext uri="{FF2B5EF4-FFF2-40B4-BE49-F238E27FC236}">
              <a16:creationId xmlns:a16="http://schemas.microsoft.com/office/drawing/2014/main" id="{00000000-0008-0000-0200-00008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73" name="Text Box 482">
          <a:extLst>
            <a:ext uri="{FF2B5EF4-FFF2-40B4-BE49-F238E27FC236}">
              <a16:creationId xmlns:a16="http://schemas.microsoft.com/office/drawing/2014/main" id="{00000000-0008-0000-0200-00008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74" name="Text Box 483">
          <a:extLst>
            <a:ext uri="{FF2B5EF4-FFF2-40B4-BE49-F238E27FC236}">
              <a16:creationId xmlns:a16="http://schemas.microsoft.com/office/drawing/2014/main" id="{00000000-0008-0000-0200-00008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75" name="Text Box 484">
          <a:extLst>
            <a:ext uri="{FF2B5EF4-FFF2-40B4-BE49-F238E27FC236}">
              <a16:creationId xmlns:a16="http://schemas.microsoft.com/office/drawing/2014/main" id="{00000000-0008-0000-0200-00008F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76" name="Text Box 485">
          <a:extLst>
            <a:ext uri="{FF2B5EF4-FFF2-40B4-BE49-F238E27FC236}">
              <a16:creationId xmlns:a16="http://schemas.microsoft.com/office/drawing/2014/main" id="{00000000-0008-0000-0200-00009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77" name="Text Box 486">
          <a:extLst>
            <a:ext uri="{FF2B5EF4-FFF2-40B4-BE49-F238E27FC236}">
              <a16:creationId xmlns:a16="http://schemas.microsoft.com/office/drawing/2014/main" id="{00000000-0008-0000-0200-00009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78" name="Text Box 487">
          <a:extLst>
            <a:ext uri="{FF2B5EF4-FFF2-40B4-BE49-F238E27FC236}">
              <a16:creationId xmlns:a16="http://schemas.microsoft.com/office/drawing/2014/main" id="{00000000-0008-0000-0200-00009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79" name="Text Box 488">
          <a:extLst>
            <a:ext uri="{FF2B5EF4-FFF2-40B4-BE49-F238E27FC236}">
              <a16:creationId xmlns:a16="http://schemas.microsoft.com/office/drawing/2014/main" id="{00000000-0008-0000-0200-00009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80" name="Text Box 489">
          <a:extLst>
            <a:ext uri="{FF2B5EF4-FFF2-40B4-BE49-F238E27FC236}">
              <a16:creationId xmlns:a16="http://schemas.microsoft.com/office/drawing/2014/main" id="{00000000-0008-0000-0200-00009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81" name="Text Box 490">
          <a:extLst>
            <a:ext uri="{FF2B5EF4-FFF2-40B4-BE49-F238E27FC236}">
              <a16:creationId xmlns:a16="http://schemas.microsoft.com/office/drawing/2014/main" id="{00000000-0008-0000-0200-00009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82" name="Text Box 491">
          <a:extLst>
            <a:ext uri="{FF2B5EF4-FFF2-40B4-BE49-F238E27FC236}">
              <a16:creationId xmlns:a16="http://schemas.microsoft.com/office/drawing/2014/main" id="{00000000-0008-0000-0200-00009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83" name="Text Box 492">
          <a:extLst>
            <a:ext uri="{FF2B5EF4-FFF2-40B4-BE49-F238E27FC236}">
              <a16:creationId xmlns:a16="http://schemas.microsoft.com/office/drawing/2014/main" id="{00000000-0008-0000-0200-00009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84" name="Text Box 493">
          <a:extLst>
            <a:ext uri="{FF2B5EF4-FFF2-40B4-BE49-F238E27FC236}">
              <a16:creationId xmlns:a16="http://schemas.microsoft.com/office/drawing/2014/main" id="{00000000-0008-0000-0200-00009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85" name="Text Box 494">
          <a:extLst>
            <a:ext uri="{FF2B5EF4-FFF2-40B4-BE49-F238E27FC236}">
              <a16:creationId xmlns:a16="http://schemas.microsoft.com/office/drawing/2014/main" id="{00000000-0008-0000-0200-00009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86" name="Text Box 495">
          <a:extLst>
            <a:ext uri="{FF2B5EF4-FFF2-40B4-BE49-F238E27FC236}">
              <a16:creationId xmlns:a16="http://schemas.microsoft.com/office/drawing/2014/main" id="{00000000-0008-0000-0200-00009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87" name="Text Box 496">
          <a:extLst>
            <a:ext uri="{FF2B5EF4-FFF2-40B4-BE49-F238E27FC236}">
              <a16:creationId xmlns:a16="http://schemas.microsoft.com/office/drawing/2014/main" id="{00000000-0008-0000-0200-00009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88" name="Text Box 497">
          <a:extLst>
            <a:ext uri="{FF2B5EF4-FFF2-40B4-BE49-F238E27FC236}">
              <a16:creationId xmlns:a16="http://schemas.microsoft.com/office/drawing/2014/main" id="{00000000-0008-0000-0200-00009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89" name="Text Box 498">
          <a:extLst>
            <a:ext uri="{FF2B5EF4-FFF2-40B4-BE49-F238E27FC236}">
              <a16:creationId xmlns:a16="http://schemas.microsoft.com/office/drawing/2014/main" id="{00000000-0008-0000-0200-00009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90" name="Text Box 499">
          <a:extLst>
            <a:ext uri="{FF2B5EF4-FFF2-40B4-BE49-F238E27FC236}">
              <a16:creationId xmlns:a16="http://schemas.microsoft.com/office/drawing/2014/main" id="{00000000-0008-0000-0200-00009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91" name="Text Box 500">
          <a:extLst>
            <a:ext uri="{FF2B5EF4-FFF2-40B4-BE49-F238E27FC236}">
              <a16:creationId xmlns:a16="http://schemas.microsoft.com/office/drawing/2014/main" id="{00000000-0008-0000-0200-00009F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92" name="Text Box 501">
          <a:extLst>
            <a:ext uri="{FF2B5EF4-FFF2-40B4-BE49-F238E27FC236}">
              <a16:creationId xmlns:a16="http://schemas.microsoft.com/office/drawing/2014/main" id="{00000000-0008-0000-0200-0000A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93" name="Text Box 502">
          <a:extLst>
            <a:ext uri="{FF2B5EF4-FFF2-40B4-BE49-F238E27FC236}">
              <a16:creationId xmlns:a16="http://schemas.microsoft.com/office/drawing/2014/main" id="{00000000-0008-0000-0200-0000A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94" name="Text Box 503">
          <a:extLst>
            <a:ext uri="{FF2B5EF4-FFF2-40B4-BE49-F238E27FC236}">
              <a16:creationId xmlns:a16="http://schemas.microsoft.com/office/drawing/2014/main" id="{00000000-0008-0000-0200-0000A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95" name="Text Box 504">
          <a:extLst>
            <a:ext uri="{FF2B5EF4-FFF2-40B4-BE49-F238E27FC236}">
              <a16:creationId xmlns:a16="http://schemas.microsoft.com/office/drawing/2014/main" id="{00000000-0008-0000-0200-0000A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5796" name="Text Box 505">
          <a:extLst>
            <a:ext uri="{FF2B5EF4-FFF2-40B4-BE49-F238E27FC236}">
              <a16:creationId xmlns:a16="http://schemas.microsoft.com/office/drawing/2014/main" id="{00000000-0008-0000-0200-0000A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97" name="Text Box 506">
          <a:extLst>
            <a:ext uri="{FF2B5EF4-FFF2-40B4-BE49-F238E27FC236}">
              <a16:creationId xmlns:a16="http://schemas.microsoft.com/office/drawing/2014/main" id="{00000000-0008-0000-0200-0000A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798" name="Text Box 507">
          <a:extLst>
            <a:ext uri="{FF2B5EF4-FFF2-40B4-BE49-F238E27FC236}">
              <a16:creationId xmlns:a16="http://schemas.microsoft.com/office/drawing/2014/main" id="{00000000-0008-0000-0200-0000A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799" name="Text Box 508">
          <a:extLst>
            <a:ext uri="{FF2B5EF4-FFF2-40B4-BE49-F238E27FC236}">
              <a16:creationId xmlns:a16="http://schemas.microsoft.com/office/drawing/2014/main" id="{00000000-0008-0000-0200-0000A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00" name="Text Box 509">
          <a:extLst>
            <a:ext uri="{FF2B5EF4-FFF2-40B4-BE49-F238E27FC236}">
              <a16:creationId xmlns:a16="http://schemas.microsoft.com/office/drawing/2014/main" id="{00000000-0008-0000-0200-0000A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01" name="Text Box 510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802" name="Text Box 511">
          <a:extLst>
            <a:ext uri="{FF2B5EF4-FFF2-40B4-BE49-F238E27FC236}">
              <a16:creationId xmlns:a16="http://schemas.microsoft.com/office/drawing/2014/main" id="{00000000-0008-0000-0200-0000A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03" name="Text Box 512">
          <a:extLst>
            <a:ext uri="{FF2B5EF4-FFF2-40B4-BE49-F238E27FC236}">
              <a16:creationId xmlns:a16="http://schemas.microsoft.com/office/drawing/2014/main" id="{00000000-0008-0000-0200-0000A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04" name="Text Box 513">
          <a:extLst>
            <a:ext uri="{FF2B5EF4-FFF2-40B4-BE49-F238E27FC236}">
              <a16:creationId xmlns:a16="http://schemas.microsoft.com/office/drawing/2014/main" id="{00000000-0008-0000-0200-0000A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805" name="Text Box 514">
          <a:extLst>
            <a:ext uri="{FF2B5EF4-FFF2-40B4-BE49-F238E27FC236}">
              <a16:creationId xmlns:a16="http://schemas.microsoft.com/office/drawing/2014/main" id="{00000000-0008-0000-0200-0000A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806" name="Text Box 515">
          <a:extLst>
            <a:ext uri="{FF2B5EF4-FFF2-40B4-BE49-F238E27FC236}">
              <a16:creationId xmlns:a16="http://schemas.microsoft.com/office/drawing/2014/main" id="{00000000-0008-0000-0200-0000A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07" name="Text Box 516">
          <a:extLst>
            <a:ext uri="{FF2B5EF4-FFF2-40B4-BE49-F238E27FC236}">
              <a16:creationId xmlns:a16="http://schemas.microsoft.com/office/drawing/2014/main" id="{00000000-0008-0000-0200-0000AF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08" name="Text Box 517">
          <a:extLst>
            <a:ext uri="{FF2B5EF4-FFF2-40B4-BE49-F238E27FC236}">
              <a16:creationId xmlns:a16="http://schemas.microsoft.com/office/drawing/2014/main" id="{00000000-0008-0000-0200-0000B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809" name="Text Box 518">
          <a:extLst>
            <a:ext uri="{FF2B5EF4-FFF2-40B4-BE49-F238E27FC236}">
              <a16:creationId xmlns:a16="http://schemas.microsoft.com/office/drawing/2014/main" id="{00000000-0008-0000-0200-0000B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10" name="Text Box 519">
          <a:extLst>
            <a:ext uri="{FF2B5EF4-FFF2-40B4-BE49-F238E27FC236}">
              <a16:creationId xmlns:a16="http://schemas.microsoft.com/office/drawing/2014/main" id="{00000000-0008-0000-0200-0000B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11" name="Text Box 520">
          <a:extLst>
            <a:ext uri="{FF2B5EF4-FFF2-40B4-BE49-F238E27FC236}">
              <a16:creationId xmlns:a16="http://schemas.microsoft.com/office/drawing/2014/main" id="{00000000-0008-0000-0200-0000B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812" name="Text Box 521">
          <a:extLst>
            <a:ext uri="{FF2B5EF4-FFF2-40B4-BE49-F238E27FC236}">
              <a16:creationId xmlns:a16="http://schemas.microsoft.com/office/drawing/2014/main" id="{00000000-0008-0000-0200-0000B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13" name="Text Box 522">
          <a:extLst>
            <a:ext uri="{FF2B5EF4-FFF2-40B4-BE49-F238E27FC236}">
              <a16:creationId xmlns:a16="http://schemas.microsoft.com/office/drawing/2014/main" id="{00000000-0008-0000-0200-0000B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14" name="Text Box 523">
          <a:extLst>
            <a:ext uri="{FF2B5EF4-FFF2-40B4-BE49-F238E27FC236}">
              <a16:creationId xmlns:a16="http://schemas.microsoft.com/office/drawing/2014/main" id="{00000000-0008-0000-0200-0000B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815" name="Text Box 524">
          <a:extLst>
            <a:ext uri="{FF2B5EF4-FFF2-40B4-BE49-F238E27FC236}">
              <a16:creationId xmlns:a16="http://schemas.microsoft.com/office/drawing/2014/main" id="{00000000-0008-0000-0200-0000B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816" name="Text Box 525">
          <a:extLst>
            <a:ext uri="{FF2B5EF4-FFF2-40B4-BE49-F238E27FC236}">
              <a16:creationId xmlns:a16="http://schemas.microsoft.com/office/drawing/2014/main" id="{00000000-0008-0000-0200-0000B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17" name="Text Box 526">
          <a:extLst>
            <a:ext uri="{FF2B5EF4-FFF2-40B4-BE49-F238E27FC236}">
              <a16:creationId xmlns:a16="http://schemas.microsoft.com/office/drawing/2014/main" id="{00000000-0008-0000-0200-0000B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18" name="Text Box 527">
          <a:extLst>
            <a:ext uri="{FF2B5EF4-FFF2-40B4-BE49-F238E27FC236}">
              <a16:creationId xmlns:a16="http://schemas.microsoft.com/office/drawing/2014/main" id="{00000000-0008-0000-0200-0000B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819" name="Text Box 528">
          <a:extLst>
            <a:ext uri="{FF2B5EF4-FFF2-40B4-BE49-F238E27FC236}">
              <a16:creationId xmlns:a16="http://schemas.microsoft.com/office/drawing/2014/main" id="{00000000-0008-0000-0200-0000B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20" name="Text Box 529">
          <a:extLst>
            <a:ext uri="{FF2B5EF4-FFF2-40B4-BE49-F238E27FC236}">
              <a16:creationId xmlns:a16="http://schemas.microsoft.com/office/drawing/2014/main" id="{00000000-0008-0000-0200-0000B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21" name="Text Box 530">
          <a:extLst>
            <a:ext uri="{FF2B5EF4-FFF2-40B4-BE49-F238E27FC236}">
              <a16:creationId xmlns:a16="http://schemas.microsoft.com/office/drawing/2014/main" id="{00000000-0008-0000-0200-0000B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822" name="Text Box 531">
          <a:extLst>
            <a:ext uri="{FF2B5EF4-FFF2-40B4-BE49-F238E27FC236}">
              <a16:creationId xmlns:a16="http://schemas.microsoft.com/office/drawing/2014/main" id="{00000000-0008-0000-0200-0000B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23" name="Text Box 532">
          <a:extLst>
            <a:ext uri="{FF2B5EF4-FFF2-40B4-BE49-F238E27FC236}">
              <a16:creationId xmlns:a16="http://schemas.microsoft.com/office/drawing/2014/main" id="{00000000-0008-0000-0200-0000BF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24" name="Text Box 533">
          <a:extLst>
            <a:ext uri="{FF2B5EF4-FFF2-40B4-BE49-F238E27FC236}">
              <a16:creationId xmlns:a16="http://schemas.microsoft.com/office/drawing/2014/main" id="{00000000-0008-0000-0200-0000C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825" name="Text Box 534">
          <a:extLst>
            <a:ext uri="{FF2B5EF4-FFF2-40B4-BE49-F238E27FC236}">
              <a16:creationId xmlns:a16="http://schemas.microsoft.com/office/drawing/2014/main" id="{00000000-0008-0000-0200-0000C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26" name="Text Box 535">
          <a:extLst>
            <a:ext uri="{FF2B5EF4-FFF2-40B4-BE49-F238E27FC236}">
              <a16:creationId xmlns:a16="http://schemas.microsoft.com/office/drawing/2014/main" id="{00000000-0008-0000-0200-0000C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27" name="Text Box 536">
          <a:extLst>
            <a:ext uri="{FF2B5EF4-FFF2-40B4-BE49-F238E27FC236}">
              <a16:creationId xmlns:a16="http://schemas.microsoft.com/office/drawing/2014/main" id="{00000000-0008-0000-0200-0000C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28" name="Text Box 537">
          <a:extLst>
            <a:ext uri="{FF2B5EF4-FFF2-40B4-BE49-F238E27FC236}">
              <a16:creationId xmlns:a16="http://schemas.microsoft.com/office/drawing/2014/main" id="{00000000-0008-0000-0200-0000C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29" name="Text Box 538">
          <a:extLst>
            <a:ext uri="{FF2B5EF4-FFF2-40B4-BE49-F238E27FC236}">
              <a16:creationId xmlns:a16="http://schemas.microsoft.com/office/drawing/2014/main" id="{00000000-0008-0000-0200-0000C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30" name="Text Box 539">
          <a:extLst>
            <a:ext uri="{FF2B5EF4-FFF2-40B4-BE49-F238E27FC236}">
              <a16:creationId xmlns:a16="http://schemas.microsoft.com/office/drawing/2014/main" id="{00000000-0008-0000-0200-0000C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31" name="Text Box 540">
          <a:extLst>
            <a:ext uri="{FF2B5EF4-FFF2-40B4-BE49-F238E27FC236}">
              <a16:creationId xmlns:a16="http://schemas.microsoft.com/office/drawing/2014/main" id="{00000000-0008-0000-0200-0000C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32" name="Text Box 541">
          <a:extLst>
            <a:ext uri="{FF2B5EF4-FFF2-40B4-BE49-F238E27FC236}">
              <a16:creationId xmlns:a16="http://schemas.microsoft.com/office/drawing/2014/main" id="{00000000-0008-0000-0200-0000C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33" name="Text Box 542">
          <a:extLst>
            <a:ext uri="{FF2B5EF4-FFF2-40B4-BE49-F238E27FC236}">
              <a16:creationId xmlns:a16="http://schemas.microsoft.com/office/drawing/2014/main" id="{00000000-0008-0000-0200-0000C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34" name="Text Box 543">
          <a:extLst>
            <a:ext uri="{FF2B5EF4-FFF2-40B4-BE49-F238E27FC236}">
              <a16:creationId xmlns:a16="http://schemas.microsoft.com/office/drawing/2014/main" id="{00000000-0008-0000-0200-0000C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35" name="Text Box 544">
          <a:extLst>
            <a:ext uri="{FF2B5EF4-FFF2-40B4-BE49-F238E27FC236}">
              <a16:creationId xmlns:a16="http://schemas.microsoft.com/office/drawing/2014/main" id="{00000000-0008-0000-0200-0000C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36" name="Text Box 545">
          <a:extLst>
            <a:ext uri="{FF2B5EF4-FFF2-40B4-BE49-F238E27FC236}">
              <a16:creationId xmlns:a16="http://schemas.microsoft.com/office/drawing/2014/main" id="{00000000-0008-0000-0200-0000C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37" name="Text Box 546">
          <a:extLst>
            <a:ext uri="{FF2B5EF4-FFF2-40B4-BE49-F238E27FC236}">
              <a16:creationId xmlns:a16="http://schemas.microsoft.com/office/drawing/2014/main" id="{00000000-0008-0000-0200-0000C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38" name="Text Box 547">
          <a:extLst>
            <a:ext uri="{FF2B5EF4-FFF2-40B4-BE49-F238E27FC236}">
              <a16:creationId xmlns:a16="http://schemas.microsoft.com/office/drawing/2014/main" id="{00000000-0008-0000-0200-0000C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39" name="Text Box 548">
          <a:extLst>
            <a:ext uri="{FF2B5EF4-FFF2-40B4-BE49-F238E27FC236}">
              <a16:creationId xmlns:a16="http://schemas.microsoft.com/office/drawing/2014/main" id="{00000000-0008-0000-0200-0000CF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40" name="Text Box 549">
          <a:extLst>
            <a:ext uri="{FF2B5EF4-FFF2-40B4-BE49-F238E27FC236}">
              <a16:creationId xmlns:a16="http://schemas.microsoft.com/office/drawing/2014/main" id="{00000000-0008-0000-0200-0000D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41" name="Text Box 550">
          <a:extLst>
            <a:ext uri="{FF2B5EF4-FFF2-40B4-BE49-F238E27FC236}">
              <a16:creationId xmlns:a16="http://schemas.microsoft.com/office/drawing/2014/main" id="{00000000-0008-0000-0200-0000D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42" name="Text Box 551">
          <a:extLst>
            <a:ext uri="{FF2B5EF4-FFF2-40B4-BE49-F238E27FC236}">
              <a16:creationId xmlns:a16="http://schemas.microsoft.com/office/drawing/2014/main" id="{00000000-0008-0000-0200-0000D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43" name="Text Box 552">
          <a:extLst>
            <a:ext uri="{FF2B5EF4-FFF2-40B4-BE49-F238E27FC236}">
              <a16:creationId xmlns:a16="http://schemas.microsoft.com/office/drawing/2014/main" id="{00000000-0008-0000-0200-0000D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44" name="Text Box 553">
          <a:extLst>
            <a:ext uri="{FF2B5EF4-FFF2-40B4-BE49-F238E27FC236}">
              <a16:creationId xmlns:a16="http://schemas.microsoft.com/office/drawing/2014/main" id="{00000000-0008-0000-0200-0000D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45" name="Text Box 554">
          <a:extLst>
            <a:ext uri="{FF2B5EF4-FFF2-40B4-BE49-F238E27FC236}">
              <a16:creationId xmlns:a16="http://schemas.microsoft.com/office/drawing/2014/main" id="{00000000-0008-0000-0200-0000D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46" name="Text Box 555">
          <a:extLst>
            <a:ext uri="{FF2B5EF4-FFF2-40B4-BE49-F238E27FC236}">
              <a16:creationId xmlns:a16="http://schemas.microsoft.com/office/drawing/2014/main" id="{00000000-0008-0000-0200-0000D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47" name="Text Box 556">
          <a:extLst>
            <a:ext uri="{FF2B5EF4-FFF2-40B4-BE49-F238E27FC236}">
              <a16:creationId xmlns:a16="http://schemas.microsoft.com/office/drawing/2014/main" id="{00000000-0008-0000-0200-0000D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48" name="Text Box 557">
          <a:extLst>
            <a:ext uri="{FF2B5EF4-FFF2-40B4-BE49-F238E27FC236}">
              <a16:creationId xmlns:a16="http://schemas.microsoft.com/office/drawing/2014/main" id="{00000000-0008-0000-0200-0000D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49" name="Text Box 558">
          <a:extLst>
            <a:ext uri="{FF2B5EF4-FFF2-40B4-BE49-F238E27FC236}">
              <a16:creationId xmlns:a16="http://schemas.microsoft.com/office/drawing/2014/main" id="{00000000-0008-0000-0200-0000D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50" name="Text Box 559">
          <a:extLst>
            <a:ext uri="{FF2B5EF4-FFF2-40B4-BE49-F238E27FC236}">
              <a16:creationId xmlns:a16="http://schemas.microsoft.com/office/drawing/2014/main" id="{00000000-0008-0000-0200-0000D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51" name="Text Box 560">
          <a:extLst>
            <a:ext uri="{FF2B5EF4-FFF2-40B4-BE49-F238E27FC236}">
              <a16:creationId xmlns:a16="http://schemas.microsoft.com/office/drawing/2014/main" id="{00000000-0008-0000-0200-0000D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52" name="Text Box 561">
          <a:extLst>
            <a:ext uri="{FF2B5EF4-FFF2-40B4-BE49-F238E27FC236}">
              <a16:creationId xmlns:a16="http://schemas.microsoft.com/office/drawing/2014/main" id="{00000000-0008-0000-0200-0000D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53" name="Text Box 562">
          <a:extLst>
            <a:ext uri="{FF2B5EF4-FFF2-40B4-BE49-F238E27FC236}">
              <a16:creationId xmlns:a16="http://schemas.microsoft.com/office/drawing/2014/main" id="{00000000-0008-0000-0200-0000D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54" name="Text Box 563">
          <a:extLst>
            <a:ext uri="{FF2B5EF4-FFF2-40B4-BE49-F238E27FC236}">
              <a16:creationId xmlns:a16="http://schemas.microsoft.com/office/drawing/2014/main" id="{00000000-0008-0000-0200-0000D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55" name="Text Box 564">
          <a:extLst>
            <a:ext uri="{FF2B5EF4-FFF2-40B4-BE49-F238E27FC236}">
              <a16:creationId xmlns:a16="http://schemas.microsoft.com/office/drawing/2014/main" id="{00000000-0008-0000-0200-0000DF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56" name="Text Box 565">
          <a:extLst>
            <a:ext uri="{FF2B5EF4-FFF2-40B4-BE49-F238E27FC236}">
              <a16:creationId xmlns:a16="http://schemas.microsoft.com/office/drawing/2014/main" id="{00000000-0008-0000-0200-0000E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57" name="Text Box 566">
          <a:extLst>
            <a:ext uri="{FF2B5EF4-FFF2-40B4-BE49-F238E27FC236}">
              <a16:creationId xmlns:a16="http://schemas.microsoft.com/office/drawing/2014/main" id="{00000000-0008-0000-0200-0000E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58" name="Text Box 567">
          <a:extLst>
            <a:ext uri="{FF2B5EF4-FFF2-40B4-BE49-F238E27FC236}">
              <a16:creationId xmlns:a16="http://schemas.microsoft.com/office/drawing/2014/main" id="{00000000-0008-0000-0200-0000E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59" name="Text Box 568">
          <a:extLst>
            <a:ext uri="{FF2B5EF4-FFF2-40B4-BE49-F238E27FC236}">
              <a16:creationId xmlns:a16="http://schemas.microsoft.com/office/drawing/2014/main" id="{00000000-0008-0000-0200-0000E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60" name="Text Box 569">
          <a:extLst>
            <a:ext uri="{FF2B5EF4-FFF2-40B4-BE49-F238E27FC236}">
              <a16:creationId xmlns:a16="http://schemas.microsoft.com/office/drawing/2014/main" id="{00000000-0008-0000-0200-0000E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61" name="Text Box 570">
          <a:extLst>
            <a:ext uri="{FF2B5EF4-FFF2-40B4-BE49-F238E27FC236}">
              <a16:creationId xmlns:a16="http://schemas.microsoft.com/office/drawing/2014/main" id="{00000000-0008-0000-0200-0000E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62" name="Text Box 571">
          <a:extLst>
            <a:ext uri="{FF2B5EF4-FFF2-40B4-BE49-F238E27FC236}">
              <a16:creationId xmlns:a16="http://schemas.microsoft.com/office/drawing/2014/main" id="{00000000-0008-0000-0200-0000E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63" name="Text Box 572">
          <a:extLst>
            <a:ext uri="{FF2B5EF4-FFF2-40B4-BE49-F238E27FC236}">
              <a16:creationId xmlns:a16="http://schemas.microsoft.com/office/drawing/2014/main" id="{00000000-0008-0000-0200-0000E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64" name="Text Box 573">
          <a:extLst>
            <a:ext uri="{FF2B5EF4-FFF2-40B4-BE49-F238E27FC236}">
              <a16:creationId xmlns:a16="http://schemas.microsoft.com/office/drawing/2014/main" id="{00000000-0008-0000-0200-0000E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65" name="Text Box 574">
          <a:extLst>
            <a:ext uri="{FF2B5EF4-FFF2-40B4-BE49-F238E27FC236}">
              <a16:creationId xmlns:a16="http://schemas.microsoft.com/office/drawing/2014/main" id="{00000000-0008-0000-0200-0000E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66" name="Text Box 575">
          <a:extLst>
            <a:ext uri="{FF2B5EF4-FFF2-40B4-BE49-F238E27FC236}">
              <a16:creationId xmlns:a16="http://schemas.microsoft.com/office/drawing/2014/main" id="{00000000-0008-0000-0200-0000E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67" name="Text Box 576">
          <a:extLst>
            <a:ext uri="{FF2B5EF4-FFF2-40B4-BE49-F238E27FC236}">
              <a16:creationId xmlns:a16="http://schemas.microsoft.com/office/drawing/2014/main" id="{00000000-0008-0000-0200-0000E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68" name="Text Box 577">
          <a:extLst>
            <a:ext uri="{FF2B5EF4-FFF2-40B4-BE49-F238E27FC236}">
              <a16:creationId xmlns:a16="http://schemas.microsoft.com/office/drawing/2014/main" id="{00000000-0008-0000-0200-0000E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69" name="Text Box 578">
          <a:extLst>
            <a:ext uri="{FF2B5EF4-FFF2-40B4-BE49-F238E27FC236}">
              <a16:creationId xmlns:a16="http://schemas.microsoft.com/office/drawing/2014/main" id="{00000000-0008-0000-0200-0000E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70" name="Text Box 579">
          <a:extLst>
            <a:ext uri="{FF2B5EF4-FFF2-40B4-BE49-F238E27FC236}">
              <a16:creationId xmlns:a16="http://schemas.microsoft.com/office/drawing/2014/main" id="{00000000-0008-0000-0200-0000E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71" name="Text Box 580">
          <a:extLst>
            <a:ext uri="{FF2B5EF4-FFF2-40B4-BE49-F238E27FC236}">
              <a16:creationId xmlns:a16="http://schemas.microsoft.com/office/drawing/2014/main" id="{00000000-0008-0000-0200-0000EF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72" name="Text Box 581">
          <a:extLst>
            <a:ext uri="{FF2B5EF4-FFF2-40B4-BE49-F238E27FC236}">
              <a16:creationId xmlns:a16="http://schemas.microsoft.com/office/drawing/2014/main" id="{00000000-0008-0000-0200-0000F0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73" name="Text Box 582">
          <a:extLst>
            <a:ext uri="{FF2B5EF4-FFF2-40B4-BE49-F238E27FC236}">
              <a16:creationId xmlns:a16="http://schemas.microsoft.com/office/drawing/2014/main" id="{00000000-0008-0000-0200-0000F1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74" name="Text Box 583">
          <a:extLst>
            <a:ext uri="{FF2B5EF4-FFF2-40B4-BE49-F238E27FC236}">
              <a16:creationId xmlns:a16="http://schemas.microsoft.com/office/drawing/2014/main" id="{00000000-0008-0000-0200-0000F2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75" name="Text Box 584">
          <a:extLst>
            <a:ext uri="{FF2B5EF4-FFF2-40B4-BE49-F238E27FC236}">
              <a16:creationId xmlns:a16="http://schemas.microsoft.com/office/drawing/2014/main" id="{00000000-0008-0000-0200-0000F3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76" name="Text Box 585">
          <a:extLst>
            <a:ext uri="{FF2B5EF4-FFF2-40B4-BE49-F238E27FC236}">
              <a16:creationId xmlns:a16="http://schemas.microsoft.com/office/drawing/2014/main" id="{00000000-0008-0000-0200-0000F4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77" name="Text Box 586">
          <a:extLst>
            <a:ext uri="{FF2B5EF4-FFF2-40B4-BE49-F238E27FC236}">
              <a16:creationId xmlns:a16="http://schemas.microsoft.com/office/drawing/2014/main" id="{00000000-0008-0000-0200-0000F5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78" name="Text Box 587">
          <a:extLst>
            <a:ext uri="{FF2B5EF4-FFF2-40B4-BE49-F238E27FC236}">
              <a16:creationId xmlns:a16="http://schemas.microsoft.com/office/drawing/2014/main" id="{00000000-0008-0000-0200-0000F6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79" name="Text Box 588">
          <a:extLst>
            <a:ext uri="{FF2B5EF4-FFF2-40B4-BE49-F238E27FC236}">
              <a16:creationId xmlns:a16="http://schemas.microsoft.com/office/drawing/2014/main" id="{00000000-0008-0000-0200-0000F7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80" name="Text Box 589">
          <a:extLst>
            <a:ext uri="{FF2B5EF4-FFF2-40B4-BE49-F238E27FC236}">
              <a16:creationId xmlns:a16="http://schemas.microsoft.com/office/drawing/2014/main" id="{00000000-0008-0000-0200-0000F8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81" name="Text Box 590">
          <a:extLst>
            <a:ext uri="{FF2B5EF4-FFF2-40B4-BE49-F238E27FC236}">
              <a16:creationId xmlns:a16="http://schemas.microsoft.com/office/drawing/2014/main" id="{00000000-0008-0000-0200-0000F9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82" name="Text Box 591">
          <a:extLst>
            <a:ext uri="{FF2B5EF4-FFF2-40B4-BE49-F238E27FC236}">
              <a16:creationId xmlns:a16="http://schemas.microsoft.com/office/drawing/2014/main" id="{00000000-0008-0000-0200-0000FA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83" name="Text Box 592">
          <a:extLst>
            <a:ext uri="{FF2B5EF4-FFF2-40B4-BE49-F238E27FC236}">
              <a16:creationId xmlns:a16="http://schemas.microsoft.com/office/drawing/2014/main" id="{00000000-0008-0000-0200-0000FB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84" name="Text Box 593">
          <a:extLst>
            <a:ext uri="{FF2B5EF4-FFF2-40B4-BE49-F238E27FC236}">
              <a16:creationId xmlns:a16="http://schemas.microsoft.com/office/drawing/2014/main" id="{00000000-0008-0000-0200-0000FC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85" name="Text Box 594">
          <a:extLst>
            <a:ext uri="{FF2B5EF4-FFF2-40B4-BE49-F238E27FC236}">
              <a16:creationId xmlns:a16="http://schemas.microsoft.com/office/drawing/2014/main" id="{00000000-0008-0000-0200-0000FD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86" name="Text Box 595">
          <a:extLst>
            <a:ext uri="{FF2B5EF4-FFF2-40B4-BE49-F238E27FC236}">
              <a16:creationId xmlns:a16="http://schemas.microsoft.com/office/drawing/2014/main" id="{00000000-0008-0000-0200-0000FE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87" name="Text Box 596">
          <a:extLst>
            <a:ext uri="{FF2B5EF4-FFF2-40B4-BE49-F238E27FC236}">
              <a16:creationId xmlns:a16="http://schemas.microsoft.com/office/drawing/2014/main" id="{00000000-0008-0000-0200-0000FF16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88" name="Text Box 597">
          <a:extLst>
            <a:ext uri="{FF2B5EF4-FFF2-40B4-BE49-F238E27FC236}">
              <a16:creationId xmlns:a16="http://schemas.microsoft.com/office/drawing/2014/main" id="{00000000-0008-0000-0200-00000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89" name="Text Box 598">
          <a:extLst>
            <a:ext uri="{FF2B5EF4-FFF2-40B4-BE49-F238E27FC236}">
              <a16:creationId xmlns:a16="http://schemas.microsoft.com/office/drawing/2014/main" id="{00000000-0008-0000-0200-00000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90" name="Text Box 599">
          <a:extLst>
            <a:ext uri="{FF2B5EF4-FFF2-40B4-BE49-F238E27FC236}">
              <a16:creationId xmlns:a16="http://schemas.microsoft.com/office/drawing/2014/main" id="{00000000-0008-0000-0200-00000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91" name="Text Box 600">
          <a:extLst>
            <a:ext uri="{FF2B5EF4-FFF2-40B4-BE49-F238E27FC236}">
              <a16:creationId xmlns:a16="http://schemas.microsoft.com/office/drawing/2014/main" id="{00000000-0008-0000-0200-00000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92" name="Text Box 601">
          <a:extLst>
            <a:ext uri="{FF2B5EF4-FFF2-40B4-BE49-F238E27FC236}">
              <a16:creationId xmlns:a16="http://schemas.microsoft.com/office/drawing/2014/main" id="{00000000-0008-0000-0200-00000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93" name="Text Box 602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94" name="Text Box 603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95" name="Text Box 604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96" name="Text Box 605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897" name="Text Box 606">
          <a:extLst>
            <a:ext uri="{FF2B5EF4-FFF2-40B4-BE49-F238E27FC236}">
              <a16:creationId xmlns:a16="http://schemas.microsoft.com/office/drawing/2014/main" id="{00000000-0008-0000-0200-00000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898" name="Text Box 607">
          <a:extLst>
            <a:ext uri="{FF2B5EF4-FFF2-40B4-BE49-F238E27FC236}">
              <a16:creationId xmlns:a16="http://schemas.microsoft.com/office/drawing/2014/main" id="{00000000-0008-0000-0200-00000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899" name="Text Box 608">
          <a:extLst>
            <a:ext uri="{FF2B5EF4-FFF2-40B4-BE49-F238E27FC236}">
              <a16:creationId xmlns:a16="http://schemas.microsoft.com/office/drawing/2014/main" id="{00000000-0008-0000-0200-00000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00" name="Text Box 609">
          <a:extLst>
            <a:ext uri="{FF2B5EF4-FFF2-40B4-BE49-F238E27FC236}">
              <a16:creationId xmlns:a16="http://schemas.microsoft.com/office/drawing/2014/main" id="{00000000-0008-0000-0200-00000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01" name="Text Box 610">
          <a:extLst>
            <a:ext uri="{FF2B5EF4-FFF2-40B4-BE49-F238E27FC236}">
              <a16:creationId xmlns:a16="http://schemas.microsoft.com/office/drawing/2014/main" id="{00000000-0008-0000-0200-00000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02" name="Text Box 611">
          <a:extLst>
            <a:ext uri="{FF2B5EF4-FFF2-40B4-BE49-F238E27FC236}">
              <a16:creationId xmlns:a16="http://schemas.microsoft.com/office/drawing/2014/main" id="{00000000-0008-0000-0200-00000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03" name="Text Box 612">
          <a:extLst>
            <a:ext uri="{FF2B5EF4-FFF2-40B4-BE49-F238E27FC236}">
              <a16:creationId xmlns:a16="http://schemas.microsoft.com/office/drawing/2014/main" id="{00000000-0008-0000-0200-00000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04" name="Text Box 613">
          <a:extLst>
            <a:ext uri="{FF2B5EF4-FFF2-40B4-BE49-F238E27FC236}">
              <a16:creationId xmlns:a16="http://schemas.microsoft.com/office/drawing/2014/main" id="{00000000-0008-0000-0200-00001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05" name="Text Box 614">
          <a:extLst>
            <a:ext uri="{FF2B5EF4-FFF2-40B4-BE49-F238E27FC236}">
              <a16:creationId xmlns:a16="http://schemas.microsoft.com/office/drawing/2014/main" id="{00000000-0008-0000-0200-00001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06" name="Text Box 615">
          <a:extLst>
            <a:ext uri="{FF2B5EF4-FFF2-40B4-BE49-F238E27FC236}">
              <a16:creationId xmlns:a16="http://schemas.microsoft.com/office/drawing/2014/main" id="{00000000-0008-0000-0200-00001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07" name="Text Box 616">
          <a:extLst>
            <a:ext uri="{FF2B5EF4-FFF2-40B4-BE49-F238E27FC236}">
              <a16:creationId xmlns:a16="http://schemas.microsoft.com/office/drawing/2014/main" id="{00000000-0008-0000-0200-00001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08" name="Text Box 617">
          <a:extLst>
            <a:ext uri="{FF2B5EF4-FFF2-40B4-BE49-F238E27FC236}">
              <a16:creationId xmlns:a16="http://schemas.microsoft.com/office/drawing/2014/main" id="{00000000-0008-0000-0200-00001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09" name="Text Box 618">
          <a:extLst>
            <a:ext uri="{FF2B5EF4-FFF2-40B4-BE49-F238E27FC236}">
              <a16:creationId xmlns:a16="http://schemas.microsoft.com/office/drawing/2014/main" id="{00000000-0008-0000-0200-00001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10" name="Text Box 619">
          <a:extLst>
            <a:ext uri="{FF2B5EF4-FFF2-40B4-BE49-F238E27FC236}">
              <a16:creationId xmlns:a16="http://schemas.microsoft.com/office/drawing/2014/main" id="{00000000-0008-0000-0200-00001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11" name="Text Box 620">
          <a:extLst>
            <a:ext uri="{FF2B5EF4-FFF2-40B4-BE49-F238E27FC236}">
              <a16:creationId xmlns:a16="http://schemas.microsoft.com/office/drawing/2014/main" id="{00000000-0008-0000-0200-00001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12" name="Text Box 621">
          <a:extLst>
            <a:ext uri="{FF2B5EF4-FFF2-40B4-BE49-F238E27FC236}">
              <a16:creationId xmlns:a16="http://schemas.microsoft.com/office/drawing/2014/main" id="{00000000-0008-0000-0200-00001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13" name="Text Box 622">
          <a:extLst>
            <a:ext uri="{FF2B5EF4-FFF2-40B4-BE49-F238E27FC236}">
              <a16:creationId xmlns:a16="http://schemas.microsoft.com/office/drawing/2014/main" id="{00000000-0008-0000-0200-00001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14" name="Text Box 623">
          <a:extLst>
            <a:ext uri="{FF2B5EF4-FFF2-40B4-BE49-F238E27FC236}">
              <a16:creationId xmlns:a16="http://schemas.microsoft.com/office/drawing/2014/main" id="{00000000-0008-0000-0200-00001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15" name="Text Box 624">
          <a:extLst>
            <a:ext uri="{FF2B5EF4-FFF2-40B4-BE49-F238E27FC236}">
              <a16:creationId xmlns:a16="http://schemas.microsoft.com/office/drawing/2014/main" id="{00000000-0008-0000-0200-00001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16" name="Text Box 625">
          <a:extLst>
            <a:ext uri="{FF2B5EF4-FFF2-40B4-BE49-F238E27FC236}">
              <a16:creationId xmlns:a16="http://schemas.microsoft.com/office/drawing/2014/main" id="{00000000-0008-0000-0200-00001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17" name="Text Box 626">
          <a:extLst>
            <a:ext uri="{FF2B5EF4-FFF2-40B4-BE49-F238E27FC236}">
              <a16:creationId xmlns:a16="http://schemas.microsoft.com/office/drawing/2014/main" id="{00000000-0008-0000-0200-00001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18" name="Text Box 627">
          <a:extLst>
            <a:ext uri="{FF2B5EF4-FFF2-40B4-BE49-F238E27FC236}">
              <a16:creationId xmlns:a16="http://schemas.microsoft.com/office/drawing/2014/main" id="{00000000-0008-0000-0200-00001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19" name="Text Box 628">
          <a:extLst>
            <a:ext uri="{FF2B5EF4-FFF2-40B4-BE49-F238E27FC236}">
              <a16:creationId xmlns:a16="http://schemas.microsoft.com/office/drawing/2014/main" id="{00000000-0008-0000-0200-00001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20" name="Text Box 629">
          <a:extLst>
            <a:ext uri="{FF2B5EF4-FFF2-40B4-BE49-F238E27FC236}">
              <a16:creationId xmlns:a16="http://schemas.microsoft.com/office/drawing/2014/main" id="{00000000-0008-0000-0200-00002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21" name="Text Box 630">
          <a:extLst>
            <a:ext uri="{FF2B5EF4-FFF2-40B4-BE49-F238E27FC236}">
              <a16:creationId xmlns:a16="http://schemas.microsoft.com/office/drawing/2014/main" id="{00000000-0008-0000-0200-00002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22" name="Text Box 631">
          <a:extLst>
            <a:ext uri="{FF2B5EF4-FFF2-40B4-BE49-F238E27FC236}">
              <a16:creationId xmlns:a16="http://schemas.microsoft.com/office/drawing/2014/main" id="{00000000-0008-0000-0200-00002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23" name="Text Box 632">
          <a:extLst>
            <a:ext uri="{FF2B5EF4-FFF2-40B4-BE49-F238E27FC236}">
              <a16:creationId xmlns:a16="http://schemas.microsoft.com/office/drawing/2014/main" id="{00000000-0008-0000-0200-00002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24" name="Text Box 633">
          <a:extLst>
            <a:ext uri="{FF2B5EF4-FFF2-40B4-BE49-F238E27FC236}">
              <a16:creationId xmlns:a16="http://schemas.microsoft.com/office/drawing/2014/main" id="{00000000-0008-0000-0200-00002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25" name="Text Box 634">
          <a:extLst>
            <a:ext uri="{FF2B5EF4-FFF2-40B4-BE49-F238E27FC236}">
              <a16:creationId xmlns:a16="http://schemas.microsoft.com/office/drawing/2014/main" id="{00000000-0008-0000-0200-00002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26" name="Text Box 635">
          <a:extLst>
            <a:ext uri="{FF2B5EF4-FFF2-40B4-BE49-F238E27FC236}">
              <a16:creationId xmlns:a16="http://schemas.microsoft.com/office/drawing/2014/main" id="{00000000-0008-0000-0200-00002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27" name="Text Box 636">
          <a:extLst>
            <a:ext uri="{FF2B5EF4-FFF2-40B4-BE49-F238E27FC236}">
              <a16:creationId xmlns:a16="http://schemas.microsoft.com/office/drawing/2014/main" id="{00000000-0008-0000-0200-00002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28" name="Text Box 637">
          <a:extLst>
            <a:ext uri="{FF2B5EF4-FFF2-40B4-BE49-F238E27FC236}">
              <a16:creationId xmlns:a16="http://schemas.microsoft.com/office/drawing/2014/main" id="{00000000-0008-0000-0200-00002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29" name="Text Box 638">
          <a:extLst>
            <a:ext uri="{FF2B5EF4-FFF2-40B4-BE49-F238E27FC236}">
              <a16:creationId xmlns:a16="http://schemas.microsoft.com/office/drawing/2014/main" id="{00000000-0008-0000-0200-00002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30" name="Text Box 639">
          <a:extLst>
            <a:ext uri="{FF2B5EF4-FFF2-40B4-BE49-F238E27FC236}">
              <a16:creationId xmlns:a16="http://schemas.microsoft.com/office/drawing/2014/main" id="{00000000-0008-0000-0200-00002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31" name="Text Box 640">
          <a:extLst>
            <a:ext uri="{FF2B5EF4-FFF2-40B4-BE49-F238E27FC236}">
              <a16:creationId xmlns:a16="http://schemas.microsoft.com/office/drawing/2014/main" id="{00000000-0008-0000-0200-00002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32" name="Text Box 641">
          <a:extLst>
            <a:ext uri="{FF2B5EF4-FFF2-40B4-BE49-F238E27FC236}">
              <a16:creationId xmlns:a16="http://schemas.microsoft.com/office/drawing/2014/main" id="{00000000-0008-0000-0200-00002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5933" name="Text Box 642">
          <a:extLst>
            <a:ext uri="{FF2B5EF4-FFF2-40B4-BE49-F238E27FC236}">
              <a16:creationId xmlns:a16="http://schemas.microsoft.com/office/drawing/2014/main" id="{00000000-0008-0000-0200-00002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34" name="Text Box 643">
          <a:extLst>
            <a:ext uri="{FF2B5EF4-FFF2-40B4-BE49-F238E27FC236}">
              <a16:creationId xmlns:a16="http://schemas.microsoft.com/office/drawing/2014/main" id="{00000000-0008-0000-0200-00002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35" name="Text Box 644">
          <a:extLst>
            <a:ext uri="{FF2B5EF4-FFF2-40B4-BE49-F238E27FC236}">
              <a16:creationId xmlns:a16="http://schemas.microsoft.com/office/drawing/2014/main" id="{00000000-0008-0000-0200-00002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36" name="Text Box 645">
          <a:extLst>
            <a:ext uri="{FF2B5EF4-FFF2-40B4-BE49-F238E27FC236}">
              <a16:creationId xmlns:a16="http://schemas.microsoft.com/office/drawing/2014/main" id="{00000000-0008-0000-0200-00003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37" name="Text Box 646">
          <a:extLst>
            <a:ext uri="{FF2B5EF4-FFF2-40B4-BE49-F238E27FC236}">
              <a16:creationId xmlns:a16="http://schemas.microsoft.com/office/drawing/2014/main" id="{00000000-0008-0000-0200-00003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38" name="Text Box 647">
          <a:extLst>
            <a:ext uri="{FF2B5EF4-FFF2-40B4-BE49-F238E27FC236}">
              <a16:creationId xmlns:a16="http://schemas.microsoft.com/office/drawing/2014/main" id="{00000000-0008-0000-0200-00003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39" name="Text Box 648">
          <a:extLst>
            <a:ext uri="{FF2B5EF4-FFF2-40B4-BE49-F238E27FC236}">
              <a16:creationId xmlns:a16="http://schemas.microsoft.com/office/drawing/2014/main" id="{00000000-0008-0000-0200-00003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40" name="Text Box 649">
          <a:extLst>
            <a:ext uri="{FF2B5EF4-FFF2-40B4-BE49-F238E27FC236}">
              <a16:creationId xmlns:a16="http://schemas.microsoft.com/office/drawing/2014/main" id="{00000000-0008-0000-0200-00003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41" name="Text Box 650">
          <a:extLst>
            <a:ext uri="{FF2B5EF4-FFF2-40B4-BE49-F238E27FC236}">
              <a16:creationId xmlns:a16="http://schemas.microsoft.com/office/drawing/2014/main" id="{00000000-0008-0000-0200-00003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42" name="Text Box 651">
          <a:extLst>
            <a:ext uri="{FF2B5EF4-FFF2-40B4-BE49-F238E27FC236}">
              <a16:creationId xmlns:a16="http://schemas.microsoft.com/office/drawing/2014/main" id="{00000000-0008-0000-0200-00003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43" name="Text Box 652">
          <a:extLst>
            <a:ext uri="{FF2B5EF4-FFF2-40B4-BE49-F238E27FC236}">
              <a16:creationId xmlns:a16="http://schemas.microsoft.com/office/drawing/2014/main" id="{00000000-0008-0000-0200-00003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44" name="Text Box 653">
          <a:extLst>
            <a:ext uri="{FF2B5EF4-FFF2-40B4-BE49-F238E27FC236}">
              <a16:creationId xmlns:a16="http://schemas.microsoft.com/office/drawing/2014/main" id="{00000000-0008-0000-0200-00003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45" name="Text Box 654">
          <a:extLst>
            <a:ext uri="{FF2B5EF4-FFF2-40B4-BE49-F238E27FC236}">
              <a16:creationId xmlns:a16="http://schemas.microsoft.com/office/drawing/2014/main" id="{00000000-0008-0000-0200-00003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46" name="Text Box 655">
          <a:extLst>
            <a:ext uri="{FF2B5EF4-FFF2-40B4-BE49-F238E27FC236}">
              <a16:creationId xmlns:a16="http://schemas.microsoft.com/office/drawing/2014/main" id="{00000000-0008-0000-0200-00003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47" name="Text Box 656">
          <a:extLst>
            <a:ext uri="{FF2B5EF4-FFF2-40B4-BE49-F238E27FC236}">
              <a16:creationId xmlns:a16="http://schemas.microsoft.com/office/drawing/2014/main" id="{00000000-0008-0000-0200-00003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48" name="Text Box 657">
          <a:extLst>
            <a:ext uri="{FF2B5EF4-FFF2-40B4-BE49-F238E27FC236}">
              <a16:creationId xmlns:a16="http://schemas.microsoft.com/office/drawing/2014/main" id="{00000000-0008-0000-0200-00003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49" name="Text Box 658">
          <a:extLst>
            <a:ext uri="{FF2B5EF4-FFF2-40B4-BE49-F238E27FC236}">
              <a16:creationId xmlns:a16="http://schemas.microsoft.com/office/drawing/2014/main" id="{00000000-0008-0000-0200-00003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50" name="Text Box 659">
          <a:extLst>
            <a:ext uri="{FF2B5EF4-FFF2-40B4-BE49-F238E27FC236}">
              <a16:creationId xmlns:a16="http://schemas.microsoft.com/office/drawing/2014/main" id="{00000000-0008-0000-0200-00003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51" name="Text Box 660">
          <a:extLst>
            <a:ext uri="{FF2B5EF4-FFF2-40B4-BE49-F238E27FC236}">
              <a16:creationId xmlns:a16="http://schemas.microsoft.com/office/drawing/2014/main" id="{00000000-0008-0000-0200-00003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52" name="Text Box 661">
          <a:extLst>
            <a:ext uri="{FF2B5EF4-FFF2-40B4-BE49-F238E27FC236}">
              <a16:creationId xmlns:a16="http://schemas.microsoft.com/office/drawing/2014/main" id="{00000000-0008-0000-0200-00004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53" name="Text Box 662">
          <a:extLst>
            <a:ext uri="{FF2B5EF4-FFF2-40B4-BE49-F238E27FC236}">
              <a16:creationId xmlns:a16="http://schemas.microsoft.com/office/drawing/2014/main" id="{00000000-0008-0000-0200-00004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54" name="Text Box 663">
          <a:extLst>
            <a:ext uri="{FF2B5EF4-FFF2-40B4-BE49-F238E27FC236}">
              <a16:creationId xmlns:a16="http://schemas.microsoft.com/office/drawing/2014/main" id="{00000000-0008-0000-0200-00004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955" name="Text Box 664">
          <a:extLst>
            <a:ext uri="{FF2B5EF4-FFF2-40B4-BE49-F238E27FC236}">
              <a16:creationId xmlns:a16="http://schemas.microsoft.com/office/drawing/2014/main" id="{00000000-0008-0000-0200-00004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56" name="Text Box 665">
          <a:extLst>
            <a:ext uri="{FF2B5EF4-FFF2-40B4-BE49-F238E27FC236}">
              <a16:creationId xmlns:a16="http://schemas.microsoft.com/office/drawing/2014/main" id="{00000000-0008-0000-0200-00004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57" name="Text Box 666">
          <a:extLst>
            <a:ext uri="{FF2B5EF4-FFF2-40B4-BE49-F238E27FC236}">
              <a16:creationId xmlns:a16="http://schemas.microsoft.com/office/drawing/2014/main" id="{00000000-0008-0000-0200-00004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958" name="Text Box 667">
          <a:extLst>
            <a:ext uri="{FF2B5EF4-FFF2-40B4-BE49-F238E27FC236}">
              <a16:creationId xmlns:a16="http://schemas.microsoft.com/office/drawing/2014/main" id="{00000000-0008-0000-0200-00004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59" name="Text Box 668">
          <a:extLst>
            <a:ext uri="{FF2B5EF4-FFF2-40B4-BE49-F238E27FC236}">
              <a16:creationId xmlns:a16="http://schemas.microsoft.com/office/drawing/2014/main" id="{00000000-0008-0000-0200-00004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60" name="Text Box 669">
          <a:extLst>
            <a:ext uri="{FF2B5EF4-FFF2-40B4-BE49-F238E27FC236}">
              <a16:creationId xmlns:a16="http://schemas.microsoft.com/office/drawing/2014/main" id="{00000000-0008-0000-0200-00004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961" name="Text Box 670">
          <a:extLst>
            <a:ext uri="{FF2B5EF4-FFF2-40B4-BE49-F238E27FC236}">
              <a16:creationId xmlns:a16="http://schemas.microsoft.com/office/drawing/2014/main" id="{00000000-0008-0000-0200-00004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962" name="Text Box 671">
          <a:extLst>
            <a:ext uri="{FF2B5EF4-FFF2-40B4-BE49-F238E27FC236}">
              <a16:creationId xmlns:a16="http://schemas.microsoft.com/office/drawing/2014/main" id="{00000000-0008-0000-0200-00004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63" name="Text Box 672">
          <a:extLst>
            <a:ext uri="{FF2B5EF4-FFF2-40B4-BE49-F238E27FC236}">
              <a16:creationId xmlns:a16="http://schemas.microsoft.com/office/drawing/2014/main" id="{00000000-0008-0000-0200-00004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64" name="Text Box 673">
          <a:extLst>
            <a:ext uri="{FF2B5EF4-FFF2-40B4-BE49-F238E27FC236}">
              <a16:creationId xmlns:a16="http://schemas.microsoft.com/office/drawing/2014/main" id="{00000000-0008-0000-0200-00004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965" name="Text Box 674">
          <a:extLst>
            <a:ext uri="{FF2B5EF4-FFF2-40B4-BE49-F238E27FC236}">
              <a16:creationId xmlns:a16="http://schemas.microsoft.com/office/drawing/2014/main" id="{00000000-0008-0000-0200-00004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66" name="Text Box 675">
          <a:extLst>
            <a:ext uri="{FF2B5EF4-FFF2-40B4-BE49-F238E27FC236}">
              <a16:creationId xmlns:a16="http://schemas.microsoft.com/office/drawing/2014/main" id="{00000000-0008-0000-0200-00004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67" name="Text Box 676">
          <a:extLst>
            <a:ext uri="{FF2B5EF4-FFF2-40B4-BE49-F238E27FC236}">
              <a16:creationId xmlns:a16="http://schemas.microsoft.com/office/drawing/2014/main" id="{00000000-0008-0000-0200-00004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968" name="Text Box 677">
          <a:extLst>
            <a:ext uri="{FF2B5EF4-FFF2-40B4-BE49-F238E27FC236}">
              <a16:creationId xmlns:a16="http://schemas.microsoft.com/office/drawing/2014/main" id="{00000000-0008-0000-0200-00005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69" name="Text Box 678">
          <a:extLst>
            <a:ext uri="{FF2B5EF4-FFF2-40B4-BE49-F238E27FC236}">
              <a16:creationId xmlns:a16="http://schemas.microsoft.com/office/drawing/2014/main" id="{00000000-0008-0000-0200-00005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70" name="Text Box 679">
          <a:extLst>
            <a:ext uri="{FF2B5EF4-FFF2-40B4-BE49-F238E27FC236}">
              <a16:creationId xmlns:a16="http://schemas.microsoft.com/office/drawing/2014/main" id="{00000000-0008-0000-0200-00005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5971" name="Text Box 680">
          <a:extLst>
            <a:ext uri="{FF2B5EF4-FFF2-40B4-BE49-F238E27FC236}">
              <a16:creationId xmlns:a16="http://schemas.microsoft.com/office/drawing/2014/main" id="{00000000-0008-0000-0200-00005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72" name="Text Box 681">
          <a:extLst>
            <a:ext uri="{FF2B5EF4-FFF2-40B4-BE49-F238E27FC236}">
              <a16:creationId xmlns:a16="http://schemas.microsoft.com/office/drawing/2014/main" id="{00000000-0008-0000-0200-00005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73" name="Text Box 682">
          <a:extLst>
            <a:ext uri="{FF2B5EF4-FFF2-40B4-BE49-F238E27FC236}">
              <a16:creationId xmlns:a16="http://schemas.microsoft.com/office/drawing/2014/main" id="{00000000-0008-0000-0200-00005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974" name="Text Box 683">
          <a:extLst>
            <a:ext uri="{FF2B5EF4-FFF2-40B4-BE49-F238E27FC236}">
              <a16:creationId xmlns:a16="http://schemas.microsoft.com/office/drawing/2014/main" id="{00000000-0008-0000-0200-00005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75" name="Text Box 684">
          <a:extLst>
            <a:ext uri="{FF2B5EF4-FFF2-40B4-BE49-F238E27FC236}">
              <a16:creationId xmlns:a16="http://schemas.microsoft.com/office/drawing/2014/main" id="{00000000-0008-0000-0200-00005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76" name="Text Box 685">
          <a:extLst>
            <a:ext uri="{FF2B5EF4-FFF2-40B4-BE49-F238E27FC236}">
              <a16:creationId xmlns:a16="http://schemas.microsoft.com/office/drawing/2014/main" id="{00000000-0008-0000-0200-00005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977" name="Text Box 686">
          <a:extLst>
            <a:ext uri="{FF2B5EF4-FFF2-40B4-BE49-F238E27FC236}">
              <a16:creationId xmlns:a16="http://schemas.microsoft.com/office/drawing/2014/main" id="{00000000-0008-0000-0200-00005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78" name="Text Box 687">
          <a:extLst>
            <a:ext uri="{FF2B5EF4-FFF2-40B4-BE49-F238E27FC236}">
              <a16:creationId xmlns:a16="http://schemas.microsoft.com/office/drawing/2014/main" id="{00000000-0008-0000-0200-00005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79" name="Text Box 688">
          <a:extLst>
            <a:ext uri="{FF2B5EF4-FFF2-40B4-BE49-F238E27FC236}">
              <a16:creationId xmlns:a16="http://schemas.microsoft.com/office/drawing/2014/main" id="{00000000-0008-0000-0200-00005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980" name="Text Box 689">
          <a:extLst>
            <a:ext uri="{FF2B5EF4-FFF2-40B4-BE49-F238E27FC236}">
              <a16:creationId xmlns:a16="http://schemas.microsoft.com/office/drawing/2014/main" id="{00000000-0008-0000-0200-00005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981" name="Text Box 690">
          <a:extLst>
            <a:ext uri="{FF2B5EF4-FFF2-40B4-BE49-F238E27FC236}">
              <a16:creationId xmlns:a16="http://schemas.microsoft.com/office/drawing/2014/main" id="{00000000-0008-0000-0200-00005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82" name="Text Box 691">
          <a:extLst>
            <a:ext uri="{FF2B5EF4-FFF2-40B4-BE49-F238E27FC236}">
              <a16:creationId xmlns:a16="http://schemas.microsoft.com/office/drawing/2014/main" id="{00000000-0008-0000-0200-00005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83" name="Text Box 692">
          <a:extLst>
            <a:ext uri="{FF2B5EF4-FFF2-40B4-BE49-F238E27FC236}">
              <a16:creationId xmlns:a16="http://schemas.microsoft.com/office/drawing/2014/main" id="{00000000-0008-0000-0200-00005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984" name="Text Box 693">
          <a:extLst>
            <a:ext uri="{FF2B5EF4-FFF2-40B4-BE49-F238E27FC236}">
              <a16:creationId xmlns:a16="http://schemas.microsoft.com/office/drawing/2014/main" id="{00000000-0008-0000-0200-00006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85" name="Text Box 694">
          <a:extLst>
            <a:ext uri="{FF2B5EF4-FFF2-40B4-BE49-F238E27FC236}">
              <a16:creationId xmlns:a16="http://schemas.microsoft.com/office/drawing/2014/main" id="{00000000-0008-0000-0200-00006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86" name="Text Box 695">
          <a:extLst>
            <a:ext uri="{FF2B5EF4-FFF2-40B4-BE49-F238E27FC236}">
              <a16:creationId xmlns:a16="http://schemas.microsoft.com/office/drawing/2014/main" id="{00000000-0008-0000-0200-00006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987" name="Text Box 696">
          <a:extLst>
            <a:ext uri="{FF2B5EF4-FFF2-40B4-BE49-F238E27FC236}">
              <a16:creationId xmlns:a16="http://schemas.microsoft.com/office/drawing/2014/main" id="{00000000-0008-0000-0200-00006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88" name="Text Box 697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89" name="Text Box 698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5990" name="Text Box 699">
          <a:extLst>
            <a:ext uri="{FF2B5EF4-FFF2-40B4-BE49-F238E27FC236}">
              <a16:creationId xmlns:a16="http://schemas.microsoft.com/office/drawing/2014/main" id="{00000000-0008-0000-0200-00006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91" name="Text Box 700">
          <a:extLst>
            <a:ext uri="{FF2B5EF4-FFF2-40B4-BE49-F238E27FC236}">
              <a16:creationId xmlns:a16="http://schemas.microsoft.com/office/drawing/2014/main" id="{00000000-0008-0000-0200-00006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92" name="Text Box 701">
          <a:extLst>
            <a:ext uri="{FF2B5EF4-FFF2-40B4-BE49-F238E27FC236}">
              <a16:creationId xmlns:a16="http://schemas.microsoft.com/office/drawing/2014/main" id="{00000000-0008-0000-0200-00006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93" name="Text Box 702">
          <a:extLst>
            <a:ext uri="{FF2B5EF4-FFF2-40B4-BE49-F238E27FC236}">
              <a16:creationId xmlns:a16="http://schemas.microsoft.com/office/drawing/2014/main" id="{00000000-0008-0000-0200-00006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94" name="Text Box 703">
          <a:extLst>
            <a:ext uri="{FF2B5EF4-FFF2-40B4-BE49-F238E27FC236}">
              <a16:creationId xmlns:a16="http://schemas.microsoft.com/office/drawing/2014/main" id="{00000000-0008-0000-0200-00006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95" name="Text Box 704">
          <a:extLst>
            <a:ext uri="{FF2B5EF4-FFF2-40B4-BE49-F238E27FC236}">
              <a16:creationId xmlns:a16="http://schemas.microsoft.com/office/drawing/2014/main" id="{00000000-0008-0000-0200-00006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96" name="Text Box 705">
          <a:extLst>
            <a:ext uri="{FF2B5EF4-FFF2-40B4-BE49-F238E27FC236}">
              <a16:creationId xmlns:a16="http://schemas.microsoft.com/office/drawing/2014/main" id="{00000000-0008-0000-0200-00006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97" name="Text Box 706">
          <a:extLst>
            <a:ext uri="{FF2B5EF4-FFF2-40B4-BE49-F238E27FC236}">
              <a16:creationId xmlns:a16="http://schemas.microsoft.com/office/drawing/2014/main" id="{00000000-0008-0000-0200-00006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5998" name="Text Box 707">
          <a:extLst>
            <a:ext uri="{FF2B5EF4-FFF2-40B4-BE49-F238E27FC236}">
              <a16:creationId xmlns:a16="http://schemas.microsoft.com/office/drawing/2014/main" id="{00000000-0008-0000-0200-00006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5999" name="Text Box 708">
          <a:extLst>
            <a:ext uri="{FF2B5EF4-FFF2-40B4-BE49-F238E27FC236}">
              <a16:creationId xmlns:a16="http://schemas.microsoft.com/office/drawing/2014/main" id="{00000000-0008-0000-0200-00006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00" name="Text Box 709">
          <a:extLst>
            <a:ext uri="{FF2B5EF4-FFF2-40B4-BE49-F238E27FC236}">
              <a16:creationId xmlns:a16="http://schemas.microsoft.com/office/drawing/2014/main" id="{00000000-0008-0000-0200-00007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001" name="Text Box 710">
          <a:extLst>
            <a:ext uri="{FF2B5EF4-FFF2-40B4-BE49-F238E27FC236}">
              <a16:creationId xmlns:a16="http://schemas.microsoft.com/office/drawing/2014/main" id="{00000000-0008-0000-0200-00007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02" name="Text Box 711">
          <a:extLst>
            <a:ext uri="{FF2B5EF4-FFF2-40B4-BE49-F238E27FC236}">
              <a16:creationId xmlns:a16="http://schemas.microsoft.com/office/drawing/2014/main" id="{00000000-0008-0000-0200-00007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03" name="Text Box 712">
          <a:extLst>
            <a:ext uri="{FF2B5EF4-FFF2-40B4-BE49-F238E27FC236}">
              <a16:creationId xmlns:a16="http://schemas.microsoft.com/office/drawing/2014/main" id="{00000000-0008-0000-0200-00007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004" name="Text Box 713">
          <a:extLst>
            <a:ext uri="{FF2B5EF4-FFF2-40B4-BE49-F238E27FC236}">
              <a16:creationId xmlns:a16="http://schemas.microsoft.com/office/drawing/2014/main" id="{00000000-0008-0000-0200-00007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05" name="Text Box 714">
          <a:extLst>
            <a:ext uri="{FF2B5EF4-FFF2-40B4-BE49-F238E27FC236}">
              <a16:creationId xmlns:a16="http://schemas.microsoft.com/office/drawing/2014/main" id="{00000000-0008-0000-0200-00007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06" name="Text Box 715">
          <a:extLst>
            <a:ext uri="{FF2B5EF4-FFF2-40B4-BE49-F238E27FC236}">
              <a16:creationId xmlns:a16="http://schemas.microsoft.com/office/drawing/2014/main" id="{00000000-0008-0000-0200-00007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007" name="Text Box 716">
          <a:extLst>
            <a:ext uri="{FF2B5EF4-FFF2-40B4-BE49-F238E27FC236}">
              <a16:creationId xmlns:a16="http://schemas.microsoft.com/office/drawing/2014/main" id="{00000000-0008-0000-0200-00007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08" name="Text Box 717">
          <a:extLst>
            <a:ext uri="{FF2B5EF4-FFF2-40B4-BE49-F238E27FC236}">
              <a16:creationId xmlns:a16="http://schemas.microsoft.com/office/drawing/2014/main" id="{00000000-0008-0000-0200-00007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09" name="Text Box 718">
          <a:extLst>
            <a:ext uri="{FF2B5EF4-FFF2-40B4-BE49-F238E27FC236}">
              <a16:creationId xmlns:a16="http://schemas.microsoft.com/office/drawing/2014/main" id="{00000000-0008-0000-0200-00007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10" name="Text Box 719">
          <a:extLst>
            <a:ext uri="{FF2B5EF4-FFF2-40B4-BE49-F238E27FC236}">
              <a16:creationId xmlns:a16="http://schemas.microsoft.com/office/drawing/2014/main" id="{00000000-0008-0000-0200-00007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11" name="Text Box 720">
          <a:extLst>
            <a:ext uri="{FF2B5EF4-FFF2-40B4-BE49-F238E27FC236}">
              <a16:creationId xmlns:a16="http://schemas.microsoft.com/office/drawing/2014/main" id="{00000000-0008-0000-0200-00007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12" name="Text Box 721">
          <a:extLst>
            <a:ext uri="{FF2B5EF4-FFF2-40B4-BE49-F238E27FC236}">
              <a16:creationId xmlns:a16="http://schemas.microsoft.com/office/drawing/2014/main" id="{00000000-0008-0000-0200-00007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13" name="Text Box 722">
          <a:extLst>
            <a:ext uri="{FF2B5EF4-FFF2-40B4-BE49-F238E27FC236}">
              <a16:creationId xmlns:a16="http://schemas.microsoft.com/office/drawing/2014/main" id="{00000000-0008-0000-0200-00007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14" name="Text Box 723">
          <a:extLst>
            <a:ext uri="{FF2B5EF4-FFF2-40B4-BE49-F238E27FC236}">
              <a16:creationId xmlns:a16="http://schemas.microsoft.com/office/drawing/2014/main" id="{00000000-0008-0000-0200-00007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15" name="Text Box 724">
          <a:extLst>
            <a:ext uri="{FF2B5EF4-FFF2-40B4-BE49-F238E27FC236}">
              <a16:creationId xmlns:a16="http://schemas.microsoft.com/office/drawing/2014/main" id="{00000000-0008-0000-0200-00007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16" name="Text Box 725">
          <a:extLst>
            <a:ext uri="{FF2B5EF4-FFF2-40B4-BE49-F238E27FC236}">
              <a16:creationId xmlns:a16="http://schemas.microsoft.com/office/drawing/2014/main" id="{00000000-0008-0000-0200-00008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17" name="Text Box 726">
          <a:extLst>
            <a:ext uri="{FF2B5EF4-FFF2-40B4-BE49-F238E27FC236}">
              <a16:creationId xmlns:a16="http://schemas.microsoft.com/office/drawing/2014/main" id="{00000000-0008-0000-0200-00008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18" name="Text Box 727">
          <a:extLst>
            <a:ext uri="{FF2B5EF4-FFF2-40B4-BE49-F238E27FC236}">
              <a16:creationId xmlns:a16="http://schemas.microsoft.com/office/drawing/2014/main" id="{00000000-0008-0000-0200-00008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19" name="Text Box 728">
          <a:extLst>
            <a:ext uri="{FF2B5EF4-FFF2-40B4-BE49-F238E27FC236}">
              <a16:creationId xmlns:a16="http://schemas.microsoft.com/office/drawing/2014/main" id="{00000000-0008-0000-0200-00008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20" name="Text Box 729">
          <a:extLst>
            <a:ext uri="{FF2B5EF4-FFF2-40B4-BE49-F238E27FC236}">
              <a16:creationId xmlns:a16="http://schemas.microsoft.com/office/drawing/2014/main" id="{00000000-0008-0000-0200-00008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21" name="Text Box 730">
          <a:extLst>
            <a:ext uri="{FF2B5EF4-FFF2-40B4-BE49-F238E27FC236}">
              <a16:creationId xmlns:a16="http://schemas.microsoft.com/office/drawing/2014/main" id="{00000000-0008-0000-0200-00008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22" name="Text Box 731">
          <a:extLst>
            <a:ext uri="{FF2B5EF4-FFF2-40B4-BE49-F238E27FC236}">
              <a16:creationId xmlns:a16="http://schemas.microsoft.com/office/drawing/2014/main" id="{00000000-0008-0000-0200-00008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23" name="Text Box 732">
          <a:extLst>
            <a:ext uri="{FF2B5EF4-FFF2-40B4-BE49-F238E27FC236}">
              <a16:creationId xmlns:a16="http://schemas.microsoft.com/office/drawing/2014/main" id="{00000000-0008-0000-0200-00008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24" name="Text Box 733">
          <a:extLst>
            <a:ext uri="{FF2B5EF4-FFF2-40B4-BE49-F238E27FC236}">
              <a16:creationId xmlns:a16="http://schemas.microsoft.com/office/drawing/2014/main" id="{00000000-0008-0000-0200-00008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25" name="Text Box 734">
          <a:extLst>
            <a:ext uri="{FF2B5EF4-FFF2-40B4-BE49-F238E27FC236}">
              <a16:creationId xmlns:a16="http://schemas.microsoft.com/office/drawing/2014/main" id="{00000000-0008-0000-0200-00008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26" name="Text Box 735">
          <a:extLst>
            <a:ext uri="{FF2B5EF4-FFF2-40B4-BE49-F238E27FC236}">
              <a16:creationId xmlns:a16="http://schemas.microsoft.com/office/drawing/2014/main" id="{00000000-0008-0000-0200-00008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27" name="Text Box 736">
          <a:extLst>
            <a:ext uri="{FF2B5EF4-FFF2-40B4-BE49-F238E27FC236}">
              <a16:creationId xmlns:a16="http://schemas.microsoft.com/office/drawing/2014/main" id="{00000000-0008-0000-0200-00008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28" name="Text Box 737">
          <a:extLst>
            <a:ext uri="{FF2B5EF4-FFF2-40B4-BE49-F238E27FC236}">
              <a16:creationId xmlns:a16="http://schemas.microsoft.com/office/drawing/2014/main" id="{00000000-0008-0000-0200-00008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29" name="Text Box 738">
          <a:extLst>
            <a:ext uri="{FF2B5EF4-FFF2-40B4-BE49-F238E27FC236}">
              <a16:creationId xmlns:a16="http://schemas.microsoft.com/office/drawing/2014/main" id="{00000000-0008-0000-0200-00008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30" name="Text Box 739">
          <a:extLst>
            <a:ext uri="{FF2B5EF4-FFF2-40B4-BE49-F238E27FC236}">
              <a16:creationId xmlns:a16="http://schemas.microsoft.com/office/drawing/2014/main" id="{00000000-0008-0000-0200-00008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31" name="Text Box 740">
          <a:extLst>
            <a:ext uri="{FF2B5EF4-FFF2-40B4-BE49-F238E27FC236}">
              <a16:creationId xmlns:a16="http://schemas.microsoft.com/office/drawing/2014/main" id="{00000000-0008-0000-0200-00008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32" name="Text Box 741">
          <a:extLst>
            <a:ext uri="{FF2B5EF4-FFF2-40B4-BE49-F238E27FC236}">
              <a16:creationId xmlns:a16="http://schemas.microsoft.com/office/drawing/2014/main" id="{00000000-0008-0000-0200-00009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33" name="Text Box 742">
          <a:extLst>
            <a:ext uri="{FF2B5EF4-FFF2-40B4-BE49-F238E27FC236}">
              <a16:creationId xmlns:a16="http://schemas.microsoft.com/office/drawing/2014/main" id="{00000000-0008-0000-0200-00009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34" name="Text Box 743">
          <a:extLst>
            <a:ext uri="{FF2B5EF4-FFF2-40B4-BE49-F238E27FC236}">
              <a16:creationId xmlns:a16="http://schemas.microsoft.com/office/drawing/2014/main" id="{00000000-0008-0000-0200-00009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35" name="Text Box 744">
          <a:extLst>
            <a:ext uri="{FF2B5EF4-FFF2-40B4-BE49-F238E27FC236}">
              <a16:creationId xmlns:a16="http://schemas.microsoft.com/office/drawing/2014/main" id="{00000000-0008-0000-0200-00009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36" name="Text Box 745">
          <a:extLst>
            <a:ext uri="{FF2B5EF4-FFF2-40B4-BE49-F238E27FC236}">
              <a16:creationId xmlns:a16="http://schemas.microsoft.com/office/drawing/2014/main" id="{00000000-0008-0000-0200-00009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37" name="Text Box 746">
          <a:extLst>
            <a:ext uri="{FF2B5EF4-FFF2-40B4-BE49-F238E27FC236}">
              <a16:creationId xmlns:a16="http://schemas.microsoft.com/office/drawing/2014/main" id="{00000000-0008-0000-0200-00009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38" name="Text Box 747">
          <a:extLst>
            <a:ext uri="{FF2B5EF4-FFF2-40B4-BE49-F238E27FC236}">
              <a16:creationId xmlns:a16="http://schemas.microsoft.com/office/drawing/2014/main" id="{00000000-0008-0000-0200-00009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39" name="Text Box 748">
          <a:extLst>
            <a:ext uri="{FF2B5EF4-FFF2-40B4-BE49-F238E27FC236}">
              <a16:creationId xmlns:a16="http://schemas.microsoft.com/office/drawing/2014/main" id="{00000000-0008-0000-0200-00009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40" name="Text Box 749">
          <a:extLst>
            <a:ext uri="{FF2B5EF4-FFF2-40B4-BE49-F238E27FC236}">
              <a16:creationId xmlns:a16="http://schemas.microsoft.com/office/drawing/2014/main" id="{00000000-0008-0000-0200-00009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41" name="Text Box 750">
          <a:extLst>
            <a:ext uri="{FF2B5EF4-FFF2-40B4-BE49-F238E27FC236}">
              <a16:creationId xmlns:a16="http://schemas.microsoft.com/office/drawing/2014/main" id="{00000000-0008-0000-0200-00009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42" name="Text Box 751">
          <a:extLst>
            <a:ext uri="{FF2B5EF4-FFF2-40B4-BE49-F238E27FC236}">
              <a16:creationId xmlns:a16="http://schemas.microsoft.com/office/drawing/2014/main" id="{00000000-0008-0000-0200-00009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43" name="Text Box 752">
          <a:extLst>
            <a:ext uri="{FF2B5EF4-FFF2-40B4-BE49-F238E27FC236}">
              <a16:creationId xmlns:a16="http://schemas.microsoft.com/office/drawing/2014/main" id="{00000000-0008-0000-0200-00009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44" name="Text Box 753">
          <a:extLst>
            <a:ext uri="{FF2B5EF4-FFF2-40B4-BE49-F238E27FC236}">
              <a16:creationId xmlns:a16="http://schemas.microsoft.com/office/drawing/2014/main" id="{00000000-0008-0000-0200-00009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45" name="Text Box 754">
          <a:extLst>
            <a:ext uri="{FF2B5EF4-FFF2-40B4-BE49-F238E27FC236}">
              <a16:creationId xmlns:a16="http://schemas.microsoft.com/office/drawing/2014/main" id="{00000000-0008-0000-0200-00009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46" name="Text Box 755">
          <a:extLst>
            <a:ext uri="{FF2B5EF4-FFF2-40B4-BE49-F238E27FC236}">
              <a16:creationId xmlns:a16="http://schemas.microsoft.com/office/drawing/2014/main" id="{00000000-0008-0000-0200-00009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47" name="Text Box 756">
          <a:extLst>
            <a:ext uri="{FF2B5EF4-FFF2-40B4-BE49-F238E27FC236}">
              <a16:creationId xmlns:a16="http://schemas.microsoft.com/office/drawing/2014/main" id="{00000000-0008-0000-0200-00009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48" name="Text Box 757">
          <a:extLst>
            <a:ext uri="{FF2B5EF4-FFF2-40B4-BE49-F238E27FC236}">
              <a16:creationId xmlns:a16="http://schemas.microsoft.com/office/drawing/2014/main" id="{00000000-0008-0000-0200-0000A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49" name="Text Box 758">
          <a:extLst>
            <a:ext uri="{FF2B5EF4-FFF2-40B4-BE49-F238E27FC236}">
              <a16:creationId xmlns:a16="http://schemas.microsoft.com/office/drawing/2014/main" id="{00000000-0008-0000-0200-0000A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50" name="Text Box 759">
          <a:extLst>
            <a:ext uri="{FF2B5EF4-FFF2-40B4-BE49-F238E27FC236}">
              <a16:creationId xmlns:a16="http://schemas.microsoft.com/office/drawing/2014/main" id="{00000000-0008-0000-0200-0000A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51" name="Text Box 760">
          <a:extLst>
            <a:ext uri="{FF2B5EF4-FFF2-40B4-BE49-F238E27FC236}">
              <a16:creationId xmlns:a16="http://schemas.microsoft.com/office/drawing/2014/main" id="{00000000-0008-0000-0200-0000A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52" name="Text Box 761">
          <a:extLst>
            <a:ext uri="{FF2B5EF4-FFF2-40B4-BE49-F238E27FC236}">
              <a16:creationId xmlns:a16="http://schemas.microsoft.com/office/drawing/2014/main" id="{00000000-0008-0000-0200-0000A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53" name="Text Box 762">
          <a:extLst>
            <a:ext uri="{FF2B5EF4-FFF2-40B4-BE49-F238E27FC236}">
              <a16:creationId xmlns:a16="http://schemas.microsoft.com/office/drawing/2014/main" id="{00000000-0008-0000-0200-0000A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54" name="Text Box 763">
          <a:extLst>
            <a:ext uri="{FF2B5EF4-FFF2-40B4-BE49-F238E27FC236}">
              <a16:creationId xmlns:a16="http://schemas.microsoft.com/office/drawing/2014/main" id="{00000000-0008-0000-0200-0000A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55" name="Text Box 764">
          <a:extLst>
            <a:ext uri="{FF2B5EF4-FFF2-40B4-BE49-F238E27FC236}">
              <a16:creationId xmlns:a16="http://schemas.microsoft.com/office/drawing/2014/main" id="{00000000-0008-0000-0200-0000A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56" name="Text Box 765">
          <a:extLst>
            <a:ext uri="{FF2B5EF4-FFF2-40B4-BE49-F238E27FC236}">
              <a16:creationId xmlns:a16="http://schemas.microsoft.com/office/drawing/2014/main" id="{00000000-0008-0000-0200-0000A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57" name="Text Box 766">
          <a:extLst>
            <a:ext uri="{FF2B5EF4-FFF2-40B4-BE49-F238E27FC236}">
              <a16:creationId xmlns:a16="http://schemas.microsoft.com/office/drawing/2014/main" id="{00000000-0008-0000-0200-0000A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58" name="Text Box 767">
          <a:extLst>
            <a:ext uri="{FF2B5EF4-FFF2-40B4-BE49-F238E27FC236}">
              <a16:creationId xmlns:a16="http://schemas.microsoft.com/office/drawing/2014/main" id="{00000000-0008-0000-0200-0000A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59" name="Text Box 768">
          <a:extLst>
            <a:ext uri="{FF2B5EF4-FFF2-40B4-BE49-F238E27FC236}">
              <a16:creationId xmlns:a16="http://schemas.microsoft.com/office/drawing/2014/main" id="{00000000-0008-0000-0200-0000A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060" name="Text Box 769">
          <a:extLst>
            <a:ext uri="{FF2B5EF4-FFF2-40B4-BE49-F238E27FC236}">
              <a16:creationId xmlns:a16="http://schemas.microsoft.com/office/drawing/2014/main" id="{00000000-0008-0000-0200-0000A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61" name="Text Box 770">
          <a:extLst>
            <a:ext uri="{FF2B5EF4-FFF2-40B4-BE49-F238E27FC236}">
              <a16:creationId xmlns:a16="http://schemas.microsoft.com/office/drawing/2014/main" id="{00000000-0008-0000-0200-0000A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62" name="Text Box 771">
          <a:extLst>
            <a:ext uri="{FF2B5EF4-FFF2-40B4-BE49-F238E27FC236}">
              <a16:creationId xmlns:a16="http://schemas.microsoft.com/office/drawing/2014/main" id="{00000000-0008-0000-0200-0000A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63" name="Text Box 772">
          <a:extLst>
            <a:ext uri="{FF2B5EF4-FFF2-40B4-BE49-F238E27FC236}">
              <a16:creationId xmlns:a16="http://schemas.microsoft.com/office/drawing/2014/main" id="{00000000-0008-0000-0200-0000A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64" name="Text Box 773">
          <a:extLst>
            <a:ext uri="{FF2B5EF4-FFF2-40B4-BE49-F238E27FC236}">
              <a16:creationId xmlns:a16="http://schemas.microsoft.com/office/drawing/2014/main" id="{00000000-0008-0000-0200-0000B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65" name="Text Box 774">
          <a:extLst>
            <a:ext uri="{FF2B5EF4-FFF2-40B4-BE49-F238E27FC236}">
              <a16:creationId xmlns:a16="http://schemas.microsoft.com/office/drawing/2014/main" id="{00000000-0008-0000-0200-0000B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66" name="Text Box 775">
          <a:extLst>
            <a:ext uri="{FF2B5EF4-FFF2-40B4-BE49-F238E27FC236}">
              <a16:creationId xmlns:a16="http://schemas.microsoft.com/office/drawing/2014/main" id="{00000000-0008-0000-0200-0000B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67" name="Text Box 776">
          <a:extLst>
            <a:ext uri="{FF2B5EF4-FFF2-40B4-BE49-F238E27FC236}">
              <a16:creationId xmlns:a16="http://schemas.microsoft.com/office/drawing/2014/main" id="{00000000-0008-0000-0200-0000B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68" name="Text Box 777">
          <a:extLst>
            <a:ext uri="{FF2B5EF4-FFF2-40B4-BE49-F238E27FC236}">
              <a16:creationId xmlns:a16="http://schemas.microsoft.com/office/drawing/2014/main" id="{00000000-0008-0000-0200-0000B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69" name="Text Box 778">
          <a:extLst>
            <a:ext uri="{FF2B5EF4-FFF2-40B4-BE49-F238E27FC236}">
              <a16:creationId xmlns:a16="http://schemas.microsoft.com/office/drawing/2014/main" id="{00000000-0008-0000-0200-0000B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70" name="Text Box 779">
          <a:extLst>
            <a:ext uri="{FF2B5EF4-FFF2-40B4-BE49-F238E27FC236}">
              <a16:creationId xmlns:a16="http://schemas.microsoft.com/office/drawing/2014/main" id="{00000000-0008-0000-0200-0000B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71" name="Text Box 780">
          <a:extLst>
            <a:ext uri="{FF2B5EF4-FFF2-40B4-BE49-F238E27FC236}">
              <a16:creationId xmlns:a16="http://schemas.microsoft.com/office/drawing/2014/main" id="{00000000-0008-0000-0200-0000B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72" name="Text Box 781">
          <a:extLst>
            <a:ext uri="{FF2B5EF4-FFF2-40B4-BE49-F238E27FC236}">
              <a16:creationId xmlns:a16="http://schemas.microsoft.com/office/drawing/2014/main" id="{00000000-0008-0000-0200-0000B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73" name="Text Box 782">
          <a:extLst>
            <a:ext uri="{FF2B5EF4-FFF2-40B4-BE49-F238E27FC236}">
              <a16:creationId xmlns:a16="http://schemas.microsoft.com/office/drawing/2014/main" id="{00000000-0008-0000-0200-0000B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74" name="Text Box 783">
          <a:extLst>
            <a:ext uri="{FF2B5EF4-FFF2-40B4-BE49-F238E27FC236}">
              <a16:creationId xmlns:a16="http://schemas.microsoft.com/office/drawing/2014/main" id="{00000000-0008-0000-0200-0000B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75" name="Text Box 784">
          <a:extLst>
            <a:ext uri="{FF2B5EF4-FFF2-40B4-BE49-F238E27FC236}">
              <a16:creationId xmlns:a16="http://schemas.microsoft.com/office/drawing/2014/main" id="{00000000-0008-0000-0200-0000B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76" name="Text Box 785">
          <a:extLst>
            <a:ext uri="{FF2B5EF4-FFF2-40B4-BE49-F238E27FC236}">
              <a16:creationId xmlns:a16="http://schemas.microsoft.com/office/drawing/2014/main" id="{00000000-0008-0000-0200-0000B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77" name="Text Box 786">
          <a:extLst>
            <a:ext uri="{FF2B5EF4-FFF2-40B4-BE49-F238E27FC236}">
              <a16:creationId xmlns:a16="http://schemas.microsoft.com/office/drawing/2014/main" id="{00000000-0008-0000-0200-0000B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78" name="Text Box 787">
          <a:extLst>
            <a:ext uri="{FF2B5EF4-FFF2-40B4-BE49-F238E27FC236}">
              <a16:creationId xmlns:a16="http://schemas.microsoft.com/office/drawing/2014/main" id="{00000000-0008-0000-0200-0000B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79" name="Text Box 788">
          <a:extLst>
            <a:ext uri="{FF2B5EF4-FFF2-40B4-BE49-F238E27FC236}">
              <a16:creationId xmlns:a16="http://schemas.microsoft.com/office/drawing/2014/main" id="{00000000-0008-0000-0200-0000B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80" name="Text Box 789">
          <a:extLst>
            <a:ext uri="{FF2B5EF4-FFF2-40B4-BE49-F238E27FC236}">
              <a16:creationId xmlns:a16="http://schemas.microsoft.com/office/drawing/2014/main" id="{00000000-0008-0000-0200-0000C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81" name="Text Box 790">
          <a:extLst>
            <a:ext uri="{FF2B5EF4-FFF2-40B4-BE49-F238E27FC236}">
              <a16:creationId xmlns:a16="http://schemas.microsoft.com/office/drawing/2014/main" id="{00000000-0008-0000-0200-0000C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82" name="Text Box 791">
          <a:extLst>
            <a:ext uri="{FF2B5EF4-FFF2-40B4-BE49-F238E27FC236}">
              <a16:creationId xmlns:a16="http://schemas.microsoft.com/office/drawing/2014/main" id="{00000000-0008-0000-0200-0000C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83" name="Text Box 792">
          <a:extLst>
            <a:ext uri="{FF2B5EF4-FFF2-40B4-BE49-F238E27FC236}">
              <a16:creationId xmlns:a16="http://schemas.microsoft.com/office/drawing/2014/main" id="{00000000-0008-0000-0200-0000C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84" name="Text Box 793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85" name="Text Box 794">
          <a:extLst>
            <a:ext uri="{FF2B5EF4-FFF2-40B4-BE49-F238E27FC236}">
              <a16:creationId xmlns:a16="http://schemas.microsoft.com/office/drawing/2014/main" id="{00000000-0008-0000-0200-0000C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86" name="Text Box 795">
          <a:extLst>
            <a:ext uri="{FF2B5EF4-FFF2-40B4-BE49-F238E27FC236}">
              <a16:creationId xmlns:a16="http://schemas.microsoft.com/office/drawing/2014/main" id="{00000000-0008-0000-0200-0000C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87" name="Text Box 796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88" name="Text Box 797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89" name="Text Box 798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90" name="Text Box 799">
          <a:extLst>
            <a:ext uri="{FF2B5EF4-FFF2-40B4-BE49-F238E27FC236}">
              <a16:creationId xmlns:a16="http://schemas.microsoft.com/office/drawing/2014/main" id="{00000000-0008-0000-0200-0000C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91" name="Text Box 800">
          <a:extLst>
            <a:ext uri="{FF2B5EF4-FFF2-40B4-BE49-F238E27FC236}">
              <a16:creationId xmlns:a16="http://schemas.microsoft.com/office/drawing/2014/main" id="{00000000-0008-0000-0200-0000C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92" name="Text Box 801">
          <a:extLst>
            <a:ext uri="{FF2B5EF4-FFF2-40B4-BE49-F238E27FC236}">
              <a16:creationId xmlns:a16="http://schemas.microsoft.com/office/drawing/2014/main" id="{00000000-0008-0000-0200-0000C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93" name="Text Box 802">
          <a:extLst>
            <a:ext uri="{FF2B5EF4-FFF2-40B4-BE49-F238E27FC236}">
              <a16:creationId xmlns:a16="http://schemas.microsoft.com/office/drawing/2014/main" id="{00000000-0008-0000-0200-0000C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94" name="Text Box 803">
          <a:extLst>
            <a:ext uri="{FF2B5EF4-FFF2-40B4-BE49-F238E27FC236}">
              <a16:creationId xmlns:a16="http://schemas.microsoft.com/office/drawing/2014/main" id="{00000000-0008-0000-0200-0000C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95" name="Text Box 804">
          <a:extLst>
            <a:ext uri="{FF2B5EF4-FFF2-40B4-BE49-F238E27FC236}">
              <a16:creationId xmlns:a16="http://schemas.microsoft.com/office/drawing/2014/main" id="{00000000-0008-0000-0200-0000C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96" name="Text Box 805">
          <a:extLst>
            <a:ext uri="{FF2B5EF4-FFF2-40B4-BE49-F238E27FC236}">
              <a16:creationId xmlns:a16="http://schemas.microsoft.com/office/drawing/2014/main" id="{00000000-0008-0000-0200-0000D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97" name="Text Box 806">
          <a:extLst>
            <a:ext uri="{FF2B5EF4-FFF2-40B4-BE49-F238E27FC236}">
              <a16:creationId xmlns:a16="http://schemas.microsoft.com/office/drawing/2014/main" id="{00000000-0008-0000-0200-0000D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098" name="Text Box 807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099" name="Text Box 808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00" name="Text Box 809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101" name="Text Box 810">
          <a:extLst>
            <a:ext uri="{FF2B5EF4-FFF2-40B4-BE49-F238E27FC236}">
              <a16:creationId xmlns:a16="http://schemas.microsoft.com/office/drawing/2014/main" id="{00000000-0008-0000-0200-0000D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02" name="Text Box 811">
          <a:extLst>
            <a:ext uri="{FF2B5EF4-FFF2-40B4-BE49-F238E27FC236}">
              <a16:creationId xmlns:a16="http://schemas.microsoft.com/office/drawing/2014/main" id="{00000000-0008-0000-0200-0000D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03" name="Text Box 812">
          <a:extLst>
            <a:ext uri="{FF2B5EF4-FFF2-40B4-BE49-F238E27FC236}">
              <a16:creationId xmlns:a16="http://schemas.microsoft.com/office/drawing/2014/main" id="{00000000-0008-0000-0200-0000D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104" name="Text Box 813">
          <a:extLst>
            <a:ext uri="{FF2B5EF4-FFF2-40B4-BE49-F238E27FC236}">
              <a16:creationId xmlns:a16="http://schemas.microsoft.com/office/drawing/2014/main" id="{00000000-0008-0000-0200-0000D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05" name="Text Box 814">
          <a:extLst>
            <a:ext uri="{FF2B5EF4-FFF2-40B4-BE49-F238E27FC236}">
              <a16:creationId xmlns:a16="http://schemas.microsoft.com/office/drawing/2014/main" id="{00000000-0008-0000-0200-0000D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06" name="Text Box 815">
          <a:extLst>
            <a:ext uri="{FF2B5EF4-FFF2-40B4-BE49-F238E27FC236}">
              <a16:creationId xmlns:a16="http://schemas.microsoft.com/office/drawing/2014/main" id="{00000000-0008-0000-0200-0000D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107" name="Text Box 816">
          <a:extLst>
            <a:ext uri="{FF2B5EF4-FFF2-40B4-BE49-F238E27FC236}">
              <a16:creationId xmlns:a16="http://schemas.microsoft.com/office/drawing/2014/main" id="{00000000-0008-0000-0200-0000D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108" name="Text Box 817">
          <a:extLst>
            <a:ext uri="{FF2B5EF4-FFF2-40B4-BE49-F238E27FC236}">
              <a16:creationId xmlns:a16="http://schemas.microsoft.com/office/drawing/2014/main" id="{00000000-0008-0000-0200-0000D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09" name="Text Box 818">
          <a:extLst>
            <a:ext uri="{FF2B5EF4-FFF2-40B4-BE49-F238E27FC236}">
              <a16:creationId xmlns:a16="http://schemas.microsoft.com/office/drawing/2014/main" id="{00000000-0008-0000-0200-0000D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10" name="Text Box 819">
          <a:extLst>
            <a:ext uri="{FF2B5EF4-FFF2-40B4-BE49-F238E27FC236}">
              <a16:creationId xmlns:a16="http://schemas.microsoft.com/office/drawing/2014/main" id="{00000000-0008-0000-0200-0000D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111" name="Text Box 820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12" name="Text Box 821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13" name="Text Box 822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114" name="Text Box 823">
          <a:extLst>
            <a:ext uri="{FF2B5EF4-FFF2-40B4-BE49-F238E27FC236}">
              <a16:creationId xmlns:a16="http://schemas.microsoft.com/office/drawing/2014/main" id="{00000000-0008-0000-0200-0000E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15" name="Text Box 824">
          <a:extLst>
            <a:ext uri="{FF2B5EF4-FFF2-40B4-BE49-F238E27FC236}">
              <a16:creationId xmlns:a16="http://schemas.microsoft.com/office/drawing/2014/main" id="{00000000-0008-0000-0200-0000E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16" name="Text Box 825">
          <a:extLst>
            <a:ext uri="{FF2B5EF4-FFF2-40B4-BE49-F238E27FC236}">
              <a16:creationId xmlns:a16="http://schemas.microsoft.com/office/drawing/2014/main" id="{00000000-0008-0000-0200-0000E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117" name="Text Box 826">
          <a:extLst>
            <a:ext uri="{FF2B5EF4-FFF2-40B4-BE49-F238E27FC236}">
              <a16:creationId xmlns:a16="http://schemas.microsoft.com/office/drawing/2014/main" id="{00000000-0008-0000-0200-0000E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18" name="Text Box 827">
          <a:extLst>
            <a:ext uri="{FF2B5EF4-FFF2-40B4-BE49-F238E27FC236}">
              <a16:creationId xmlns:a16="http://schemas.microsoft.com/office/drawing/2014/main" id="{00000000-0008-0000-0200-0000E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19" name="Text Box 828">
          <a:extLst>
            <a:ext uri="{FF2B5EF4-FFF2-40B4-BE49-F238E27FC236}">
              <a16:creationId xmlns:a16="http://schemas.microsoft.com/office/drawing/2014/main" id="{00000000-0008-0000-0200-0000E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120" name="Text Box 829">
          <a:extLst>
            <a:ext uri="{FF2B5EF4-FFF2-40B4-BE49-F238E27FC236}">
              <a16:creationId xmlns:a16="http://schemas.microsoft.com/office/drawing/2014/main" id="{00000000-0008-0000-0200-0000E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21" name="Text Box 830">
          <a:extLst>
            <a:ext uri="{FF2B5EF4-FFF2-40B4-BE49-F238E27FC236}">
              <a16:creationId xmlns:a16="http://schemas.microsoft.com/office/drawing/2014/main" id="{00000000-0008-0000-0200-0000E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22" name="Text Box 831">
          <a:extLst>
            <a:ext uri="{FF2B5EF4-FFF2-40B4-BE49-F238E27FC236}">
              <a16:creationId xmlns:a16="http://schemas.microsoft.com/office/drawing/2014/main" id="{00000000-0008-0000-0200-0000E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123" name="Text Box 832">
          <a:extLst>
            <a:ext uri="{FF2B5EF4-FFF2-40B4-BE49-F238E27FC236}">
              <a16:creationId xmlns:a16="http://schemas.microsoft.com/office/drawing/2014/main" id="{00000000-0008-0000-0200-0000E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24" name="Text Box 833">
          <a:extLst>
            <a:ext uri="{FF2B5EF4-FFF2-40B4-BE49-F238E27FC236}">
              <a16:creationId xmlns:a16="http://schemas.microsoft.com/office/drawing/2014/main" id="{00000000-0008-0000-0200-0000E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25" name="Text Box 834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126" name="Text Box 835">
          <a:extLst>
            <a:ext uri="{FF2B5EF4-FFF2-40B4-BE49-F238E27FC236}">
              <a16:creationId xmlns:a16="http://schemas.microsoft.com/office/drawing/2014/main" id="{00000000-0008-0000-0200-0000E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127" name="Text Box 836">
          <a:extLst>
            <a:ext uri="{FF2B5EF4-FFF2-40B4-BE49-F238E27FC236}">
              <a16:creationId xmlns:a16="http://schemas.microsoft.com/office/drawing/2014/main" id="{00000000-0008-0000-0200-0000E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28" name="Text Box 837">
          <a:extLst>
            <a:ext uri="{FF2B5EF4-FFF2-40B4-BE49-F238E27FC236}">
              <a16:creationId xmlns:a16="http://schemas.microsoft.com/office/drawing/2014/main" id="{00000000-0008-0000-0200-0000F0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29" name="Text Box 838">
          <a:extLst>
            <a:ext uri="{FF2B5EF4-FFF2-40B4-BE49-F238E27FC236}">
              <a16:creationId xmlns:a16="http://schemas.microsoft.com/office/drawing/2014/main" id="{00000000-0008-0000-0200-0000F1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130" name="Text Box 839">
          <a:extLst>
            <a:ext uri="{FF2B5EF4-FFF2-40B4-BE49-F238E27FC236}">
              <a16:creationId xmlns:a16="http://schemas.microsoft.com/office/drawing/2014/main" id="{00000000-0008-0000-0200-0000F2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31" name="Text Box 840">
          <a:extLst>
            <a:ext uri="{FF2B5EF4-FFF2-40B4-BE49-F238E27FC236}">
              <a16:creationId xmlns:a16="http://schemas.microsoft.com/office/drawing/2014/main" id="{00000000-0008-0000-0200-0000F3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32" name="Text Box 841">
          <a:extLst>
            <a:ext uri="{FF2B5EF4-FFF2-40B4-BE49-F238E27FC236}">
              <a16:creationId xmlns:a16="http://schemas.microsoft.com/office/drawing/2014/main" id="{00000000-0008-0000-0200-0000F4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133" name="Text Box 842">
          <a:extLst>
            <a:ext uri="{FF2B5EF4-FFF2-40B4-BE49-F238E27FC236}">
              <a16:creationId xmlns:a16="http://schemas.microsoft.com/office/drawing/2014/main" id="{00000000-0008-0000-0200-0000F5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34" name="Text Box 843">
          <a:extLst>
            <a:ext uri="{FF2B5EF4-FFF2-40B4-BE49-F238E27FC236}">
              <a16:creationId xmlns:a16="http://schemas.microsoft.com/office/drawing/2014/main" id="{00000000-0008-0000-0200-0000F6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35" name="Text Box 844">
          <a:extLst>
            <a:ext uri="{FF2B5EF4-FFF2-40B4-BE49-F238E27FC236}">
              <a16:creationId xmlns:a16="http://schemas.microsoft.com/office/drawing/2014/main" id="{00000000-0008-0000-0200-0000F7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136" name="Text Box 845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37" name="Text Box 846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38" name="Text Box 847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139" name="Text Box 848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40" name="Text Box 849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41" name="Text Box 850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142" name="Text Box 851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43" name="Text Box 852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44" name="Text Box 853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145" name="Text Box 854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146" name="Text Box 855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47" name="Text Box 856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48" name="Text Box 857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149" name="Text Box 858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50" name="Text Box 859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51" name="Text Box 860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152" name="Text Box 861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53" name="Text Box 862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54" name="Text Box 863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155" name="Text Box 864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56" name="Text Box 865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57" name="Text Box 866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158" name="Text Box 867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15</xdr:row>
      <xdr:rowOff>0</xdr:rowOff>
    </xdr:from>
    <xdr:ext cx="0" cy="38100"/>
    <xdr:sp macro="" textlink="">
      <xdr:nvSpPr>
        <xdr:cNvPr id="6159" name="Text Box 868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 txBox="1">
          <a:spLocks noChangeArrowheads="1"/>
        </xdr:cNvSpPr>
      </xdr:nvSpPr>
      <xdr:spPr bwMode="auto">
        <a:xfrm>
          <a:off x="136445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15</xdr:row>
      <xdr:rowOff>0</xdr:rowOff>
    </xdr:from>
    <xdr:ext cx="0" cy="38100"/>
    <xdr:sp macro="" textlink="">
      <xdr:nvSpPr>
        <xdr:cNvPr id="6160" name="Text Box 869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 txBox="1">
          <a:spLocks noChangeArrowheads="1"/>
        </xdr:cNvSpPr>
      </xdr:nvSpPr>
      <xdr:spPr bwMode="auto">
        <a:xfrm>
          <a:off x="31742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61" name="Text Box 101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62" name="Text Box 102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63" name="Text Box 103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64" name="Text Box 104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65" name="Text Box 105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66" name="Text Box 106">
          <a:extLst>
            <a:ext uri="{FF2B5EF4-FFF2-40B4-BE49-F238E27FC236}">
              <a16:creationId xmlns:a16="http://schemas.microsoft.com/office/drawing/2014/main" id="{00000000-0008-0000-0200-000016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67" name="Text Box 107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68" name="Text Box 108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69" name="Text Box 109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70" name="Text Box 110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71" name="Text Box 111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72" name="Text Box 112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73" name="Text Box 113">
          <a:extLst>
            <a:ext uri="{FF2B5EF4-FFF2-40B4-BE49-F238E27FC236}">
              <a16:creationId xmlns:a16="http://schemas.microsoft.com/office/drawing/2014/main" id="{00000000-0008-0000-0200-00001D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74" name="Text Box 114">
          <a:extLst>
            <a:ext uri="{FF2B5EF4-FFF2-40B4-BE49-F238E27FC236}">
              <a16:creationId xmlns:a16="http://schemas.microsoft.com/office/drawing/2014/main" id="{00000000-0008-0000-0200-00001E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75" name="Text Box 115">
          <a:extLst>
            <a:ext uri="{FF2B5EF4-FFF2-40B4-BE49-F238E27FC236}">
              <a16:creationId xmlns:a16="http://schemas.microsoft.com/office/drawing/2014/main" id="{00000000-0008-0000-0200-00001F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76" name="Text Box 116">
          <a:extLst>
            <a:ext uri="{FF2B5EF4-FFF2-40B4-BE49-F238E27FC236}">
              <a16:creationId xmlns:a16="http://schemas.microsoft.com/office/drawing/2014/main" id="{00000000-0008-0000-0200-000020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77" name="Text Box 117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78" name="Text Box 118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79" name="Text Box 119">
          <a:extLst>
            <a:ext uri="{FF2B5EF4-FFF2-40B4-BE49-F238E27FC236}">
              <a16:creationId xmlns:a16="http://schemas.microsoft.com/office/drawing/2014/main" id="{00000000-0008-0000-0200-000023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80" name="Text Box 120">
          <a:extLst>
            <a:ext uri="{FF2B5EF4-FFF2-40B4-BE49-F238E27FC236}">
              <a16:creationId xmlns:a16="http://schemas.microsoft.com/office/drawing/2014/main" id="{00000000-0008-0000-0200-000024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81" name="Text Box 121">
          <a:extLst>
            <a:ext uri="{FF2B5EF4-FFF2-40B4-BE49-F238E27FC236}">
              <a16:creationId xmlns:a16="http://schemas.microsoft.com/office/drawing/2014/main" id="{00000000-0008-0000-0200-000025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82" name="Text Box 122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83" name="Text Box 123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84" name="Text Box 124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85" name="Text Box 125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86" name="Text Box 126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87" name="Text Box 127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88" name="Text Box 128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189" name="Text Box 129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162204"/>
    <xdr:sp macro="" textlink="">
      <xdr:nvSpPr>
        <xdr:cNvPr id="6190" name="Text Box 130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191" name="Text Box 131">
          <a:extLst>
            <a:ext uri="{FF2B5EF4-FFF2-40B4-BE49-F238E27FC236}">
              <a16:creationId xmlns:a16="http://schemas.microsoft.com/office/drawing/2014/main" id="{00000000-0008-0000-0200-00002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92" name="Text Box 132">
          <a:extLst>
            <a:ext uri="{FF2B5EF4-FFF2-40B4-BE49-F238E27FC236}">
              <a16:creationId xmlns:a16="http://schemas.microsoft.com/office/drawing/2014/main" id="{00000000-0008-0000-0200-00003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93" name="Text Box 133">
          <a:extLst>
            <a:ext uri="{FF2B5EF4-FFF2-40B4-BE49-F238E27FC236}">
              <a16:creationId xmlns:a16="http://schemas.microsoft.com/office/drawing/2014/main" id="{00000000-0008-0000-0200-00003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194" name="Text Box 134">
          <a:extLst>
            <a:ext uri="{FF2B5EF4-FFF2-40B4-BE49-F238E27FC236}">
              <a16:creationId xmlns:a16="http://schemas.microsoft.com/office/drawing/2014/main" id="{00000000-0008-0000-0200-00003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95" name="Text Box 135">
          <a:extLst>
            <a:ext uri="{FF2B5EF4-FFF2-40B4-BE49-F238E27FC236}">
              <a16:creationId xmlns:a16="http://schemas.microsoft.com/office/drawing/2014/main" id="{00000000-0008-0000-0200-000033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96" name="Text Box 136">
          <a:extLst>
            <a:ext uri="{FF2B5EF4-FFF2-40B4-BE49-F238E27FC236}">
              <a16:creationId xmlns:a16="http://schemas.microsoft.com/office/drawing/2014/main" id="{00000000-0008-0000-0200-000034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197" name="Text Box 137">
          <a:extLst>
            <a:ext uri="{FF2B5EF4-FFF2-40B4-BE49-F238E27FC236}">
              <a16:creationId xmlns:a16="http://schemas.microsoft.com/office/drawing/2014/main" id="{00000000-0008-0000-0200-000035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98" name="Text Box 138">
          <a:extLst>
            <a:ext uri="{FF2B5EF4-FFF2-40B4-BE49-F238E27FC236}">
              <a16:creationId xmlns:a16="http://schemas.microsoft.com/office/drawing/2014/main" id="{00000000-0008-0000-0200-000036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199" name="Text Box 139">
          <a:extLst>
            <a:ext uri="{FF2B5EF4-FFF2-40B4-BE49-F238E27FC236}">
              <a16:creationId xmlns:a16="http://schemas.microsoft.com/office/drawing/2014/main" id="{00000000-0008-0000-0200-000037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200" name="Text Box 140">
          <a:extLst>
            <a:ext uri="{FF2B5EF4-FFF2-40B4-BE49-F238E27FC236}">
              <a16:creationId xmlns:a16="http://schemas.microsoft.com/office/drawing/2014/main" id="{00000000-0008-0000-0200-000038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01" name="Text Box 141">
          <a:extLst>
            <a:ext uri="{FF2B5EF4-FFF2-40B4-BE49-F238E27FC236}">
              <a16:creationId xmlns:a16="http://schemas.microsoft.com/office/drawing/2014/main" id="{00000000-0008-0000-0200-000039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02" name="Text Box 142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203" name="Text Box 143">
          <a:extLst>
            <a:ext uri="{FF2B5EF4-FFF2-40B4-BE49-F238E27FC236}">
              <a16:creationId xmlns:a16="http://schemas.microsoft.com/office/drawing/2014/main" id="{00000000-0008-0000-0200-00003B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04" name="Text Box 144">
          <a:extLst>
            <a:ext uri="{FF2B5EF4-FFF2-40B4-BE49-F238E27FC236}">
              <a16:creationId xmlns:a16="http://schemas.microsoft.com/office/drawing/2014/main" id="{00000000-0008-0000-0200-00003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05" name="Text Box 145">
          <a:extLst>
            <a:ext uri="{FF2B5EF4-FFF2-40B4-BE49-F238E27FC236}">
              <a16:creationId xmlns:a16="http://schemas.microsoft.com/office/drawing/2014/main" id="{00000000-0008-0000-0200-00003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206" name="Text Box 146">
          <a:extLst>
            <a:ext uri="{FF2B5EF4-FFF2-40B4-BE49-F238E27FC236}">
              <a16:creationId xmlns:a16="http://schemas.microsoft.com/office/drawing/2014/main" id="{00000000-0008-0000-0200-00003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207" name="Text Box 147">
          <a:extLst>
            <a:ext uri="{FF2B5EF4-FFF2-40B4-BE49-F238E27FC236}">
              <a16:creationId xmlns:a16="http://schemas.microsoft.com/office/drawing/2014/main" id="{00000000-0008-0000-0200-00003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08" name="Text Box 148">
          <a:extLst>
            <a:ext uri="{FF2B5EF4-FFF2-40B4-BE49-F238E27FC236}">
              <a16:creationId xmlns:a16="http://schemas.microsoft.com/office/drawing/2014/main" id="{00000000-0008-0000-0200-00004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09" name="Text Box 149">
          <a:extLst>
            <a:ext uri="{FF2B5EF4-FFF2-40B4-BE49-F238E27FC236}">
              <a16:creationId xmlns:a16="http://schemas.microsoft.com/office/drawing/2014/main" id="{00000000-0008-0000-0200-00004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210" name="Text Box 150">
          <a:extLst>
            <a:ext uri="{FF2B5EF4-FFF2-40B4-BE49-F238E27FC236}">
              <a16:creationId xmlns:a16="http://schemas.microsoft.com/office/drawing/2014/main" id="{00000000-0008-0000-0200-00004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11" name="Text Box 151">
          <a:extLst>
            <a:ext uri="{FF2B5EF4-FFF2-40B4-BE49-F238E27FC236}">
              <a16:creationId xmlns:a16="http://schemas.microsoft.com/office/drawing/2014/main" id="{00000000-0008-0000-0200-000043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12" name="Text Box 152">
          <a:extLst>
            <a:ext uri="{FF2B5EF4-FFF2-40B4-BE49-F238E27FC236}">
              <a16:creationId xmlns:a16="http://schemas.microsoft.com/office/drawing/2014/main" id="{00000000-0008-0000-0200-000044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213" name="Text Box 153">
          <a:extLst>
            <a:ext uri="{FF2B5EF4-FFF2-40B4-BE49-F238E27FC236}">
              <a16:creationId xmlns:a16="http://schemas.microsoft.com/office/drawing/2014/main" id="{00000000-0008-0000-0200-000045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14" name="Text Box 154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15" name="Text Box 155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216" name="Text Box 156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17" name="Text Box 157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18" name="Text Box 158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219" name="Text Box 159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20" name="Text Box 160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21" name="Text Box 161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222" name="Text Box 162">
          <a:extLst>
            <a:ext uri="{FF2B5EF4-FFF2-40B4-BE49-F238E27FC236}">
              <a16:creationId xmlns:a16="http://schemas.microsoft.com/office/drawing/2014/main" id="{00000000-0008-0000-0200-00004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223" name="Text Box 163">
          <a:extLst>
            <a:ext uri="{FF2B5EF4-FFF2-40B4-BE49-F238E27FC236}">
              <a16:creationId xmlns:a16="http://schemas.microsoft.com/office/drawing/2014/main" id="{00000000-0008-0000-0200-00004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24" name="Text Box 164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25" name="Text Box 165">
          <a:extLst>
            <a:ext uri="{FF2B5EF4-FFF2-40B4-BE49-F238E27FC236}">
              <a16:creationId xmlns:a16="http://schemas.microsoft.com/office/drawing/2014/main" id="{00000000-0008-0000-0200-00005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226" name="Text Box 166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27" name="Text Box 167">
          <a:extLst>
            <a:ext uri="{FF2B5EF4-FFF2-40B4-BE49-F238E27FC236}">
              <a16:creationId xmlns:a16="http://schemas.microsoft.com/office/drawing/2014/main" id="{00000000-0008-0000-0200-000053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28" name="Text Box 168">
          <a:extLst>
            <a:ext uri="{FF2B5EF4-FFF2-40B4-BE49-F238E27FC236}">
              <a16:creationId xmlns:a16="http://schemas.microsoft.com/office/drawing/2014/main" id="{00000000-0008-0000-0200-000054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229" name="Text Box 169">
          <a:extLst>
            <a:ext uri="{FF2B5EF4-FFF2-40B4-BE49-F238E27FC236}">
              <a16:creationId xmlns:a16="http://schemas.microsoft.com/office/drawing/2014/main" id="{00000000-0008-0000-0200-000055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30" name="Text Box 170">
          <a:extLst>
            <a:ext uri="{FF2B5EF4-FFF2-40B4-BE49-F238E27FC236}">
              <a16:creationId xmlns:a16="http://schemas.microsoft.com/office/drawing/2014/main" id="{00000000-0008-0000-0200-000056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31" name="Text Box 171">
          <a:extLst>
            <a:ext uri="{FF2B5EF4-FFF2-40B4-BE49-F238E27FC236}">
              <a16:creationId xmlns:a16="http://schemas.microsoft.com/office/drawing/2014/main" id="{00000000-0008-0000-0200-000057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232" name="Text Box 172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33" name="Text Box 173">
          <a:extLst>
            <a:ext uri="{FF2B5EF4-FFF2-40B4-BE49-F238E27FC236}">
              <a16:creationId xmlns:a16="http://schemas.microsoft.com/office/drawing/2014/main" id="{00000000-0008-0000-0200-000059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34" name="Text Box 174">
          <a:extLst>
            <a:ext uri="{FF2B5EF4-FFF2-40B4-BE49-F238E27FC236}">
              <a16:creationId xmlns:a16="http://schemas.microsoft.com/office/drawing/2014/main" id="{00000000-0008-0000-0200-00005A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235" name="Text Box 175">
          <a:extLst>
            <a:ext uri="{FF2B5EF4-FFF2-40B4-BE49-F238E27FC236}">
              <a16:creationId xmlns:a16="http://schemas.microsoft.com/office/drawing/2014/main" id="{00000000-0008-0000-0200-00005B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36" name="Text Box 176">
          <a:extLst>
            <a:ext uri="{FF2B5EF4-FFF2-40B4-BE49-F238E27FC236}">
              <a16:creationId xmlns:a16="http://schemas.microsoft.com/office/drawing/2014/main" id="{00000000-0008-0000-0200-00005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37" name="Text Box 177">
          <a:extLst>
            <a:ext uri="{FF2B5EF4-FFF2-40B4-BE49-F238E27FC236}">
              <a16:creationId xmlns:a16="http://schemas.microsoft.com/office/drawing/2014/main" id="{00000000-0008-0000-0200-00005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238" name="Text Box 178">
          <a:extLst>
            <a:ext uri="{FF2B5EF4-FFF2-40B4-BE49-F238E27FC236}">
              <a16:creationId xmlns:a16="http://schemas.microsoft.com/office/drawing/2014/main" id="{00000000-0008-0000-0200-00005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39" name="Text Box 179">
          <a:extLst>
            <a:ext uri="{FF2B5EF4-FFF2-40B4-BE49-F238E27FC236}">
              <a16:creationId xmlns:a16="http://schemas.microsoft.com/office/drawing/2014/main" id="{00000000-0008-0000-0200-00005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40" name="Text Box 180">
          <a:extLst>
            <a:ext uri="{FF2B5EF4-FFF2-40B4-BE49-F238E27FC236}">
              <a16:creationId xmlns:a16="http://schemas.microsoft.com/office/drawing/2014/main" id="{00000000-0008-0000-0200-00006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41" name="Text Box 181">
          <a:extLst>
            <a:ext uri="{FF2B5EF4-FFF2-40B4-BE49-F238E27FC236}">
              <a16:creationId xmlns:a16="http://schemas.microsoft.com/office/drawing/2014/main" id="{00000000-0008-0000-0200-000061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42" name="Text Box 182">
          <a:extLst>
            <a:ext uri="{FF2B5EF4-FFF2-40B4-BE49-F238E27FC236}">
              <a16:creationId xmlns:a16="http://schemas.microsoft.com/office/drawing/2014/main" id="{00000000-0008-0000-0200-000062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43" name="Text Box 183">
          <a:extLst>
            <a:ext uri="{FF2B5EF4-FFF2-40B4-BE49-F238E27FC236}">
              <a16:creationId xmlns:a16="http://schemas.microsoft.com/office/drawing/2014/main" id="{00000000-0008-0000-0200-000063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44" name="Text Box 184">
          <a:extLst>
            <a:ext uri="{FF2B5EF4-FFF2-40B4-BE49-F238E27FC236}">
              <a16:creationId xmlns:a16="http://schemas.microsoft.com/office/drawing/2014/main" id="{00000000-0008-0000-0200-000064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45" name="Text Box 185">
          <a:extLst>
            <a:ext uri="{FF2B5EF4-FFF2-40B4-BE49-F238E27FC236}">
              <a16:creationId xmlns:a16="http://schemas.microsoft.com/office/drawing/2014/main" id="{00000000-0008-0000-0200-000065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46" name="Text Box 186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47" name="Text Box 187">
          <a:extLst>
            <a:ext uri="{FF2B5EF4-FFF2-40B4-BE49-F238E27FC236}">
              <a16:creationId xmlns:a16="http://schemas.microsoft.com/office/drawing/2014/main" id="{00000000-0008-0000-0200-000067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48" name="Text Box 188">
          <a:extLst>
            <a:ext uri="{FF2B5EF4-FFF2-40B4-BE49-F238E27FC236}">
              <a16:creationId xmlns:a16="http://schemas.microsoft.com/office/drawing/2014/main" id="{00000000-0008-0000-0200-000068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49" name="Text Box 189">
          <a:extLst>
            <a:ext uri="{FF2B5EF4-FFF2-40B4-BE49-F238E27FC236}">
              <a16:creationId xmlns:a16="http://schemas.microsoft.com/office/drawing/2014/main" id="{00000000-0008-0000-0200-000069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50" name="Text Box 190">
          <a:extLst>
            <a:ext uri="{FF2B5EF4-FFF2-40B4-BE49-F238E27FC236}">
              <a16:creationId xmlns:a16="http://schemas.microsoft.com/office/drawing/2014/main" id="{00000000-0008-0000-0200-00006A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51" name="Text Box 191">
          <a:extLst>
            <a:ext uri="{FF2B5EF4-FFF2-40B4-BE49-F238E27FC236}">
              <a16:creationId xmlns:a16="http://schemas.microsoft.com/office/drawing/2014/main" id="{00000000-0008-0000-0200-00006B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52" name="Text Box 192">
          <a:extLst>
            <a:ext uri="{FF2B5EF4-FFF2-40B4-BE49-F238E27FC236}">
              <a16:creationId xmlns:a16="http://schemas.microsoft.com/office/drawing/2014/main" id="{00000000-0008-0000-0200-00006C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53" name="Text Box 193">
          <a:extLst>
            <a:ext uri="{FF2B5EF4-FFF2-40B4-BE49-F238E27FC236}">
              <a16:creationId xmlns:a16="http://schemas.microsoft.com/office/drawing/2014/main" id="{00000000-0008-0000-0200-00006D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54" name="Text Box 194">
          <a:extLst>
            <a:ext uri="{FF2B5EF4-FFF2-40B4-BE49-F238E27FC236}">
              <a16:creationId xmlns:a16="http://schemas.microsoft.com/office/drawing/2014/main" id="{00000000-0008-0000-0200-00006E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55" name="Text Box 195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56" name="Text Box 196">
          <a:extLst>
            <a:ext uri="{FF2B5EF4-FFF2-40B4-BE49-F238E27FC236}">
              <a16:creationId xmlns:a16="http://schemas.microsoft.com/office/drawing/2014/main" id="{00000000-0008-0000-0200-000070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57" name="Text Box 197">
          <a:extLst>
            <a:ext uri="{FF2B5EF4-FFF2-40B4-BE49-F238E27FC236}">
              <a16:creationId xmlns:a16="http://schemas.microsoft.com/office/drawing/2014/main" id="{00000000-0008-0000-0200-000071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58" name="Text Box 198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59" name="Text Box 199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60" name="Text Box 200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61" name="Text Box 201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62" name="Text Box 202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63" name="Text Box 203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64" name="Text Box 204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65" name="Text Box 205">
          <a:extLst>
            <a:ext uri="{FF2B5EF4-FFF2-40B4-BE49-F238E27FC236}">
              <a16:creationId xmlns:a16="http://schemas.microsoft.com/office/drawing/2014/main" id="{00000000-0008-0000-0200-000079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66" name="Text Box 206">
          <a:extLst>
            <a:ext uri="{FF2B5EF4-FFF2-40B4-BE49-F238E27FC236}">
              <a16:creationId xmlns:a16="http://schemas.microsoft.com/office/drawing/2014/main" id="{00000000-0008-0000-0200-00007A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267" name="Text Box 207">
          <a:extLst>
            <a:ext uri="{FF2B5EF4-FFF2-40B4-BE49-F238E27FC236}">
              <a16:creationId xmlns:a16="http://schemas.microsoft.com/office/drawing/2014/main" id="{00000000-0008-0000-0200-00007B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268" name="Text Box 208">
          <a:extLst>
            <a:ext uri="{FF2B5EF4-FFF2-40B4-BE49-F238E27FC236}">
              <a16:creationId xmlns:a16="http://schemas.microsoft.com/office/drawing/2014/main" id="{00000000-0008-0000-0200-00007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269" name="Text Box 209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70" name="Text Box 210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71" name="Text Box 211">
          <a:extLst>
            <a:ext uri="{FF2B5EF4-FFF2-40B4-BE49-F238E27FC236}">
              <a16:creationId xmlns:a16="http://schemas.microsoft.com/office/drawing/2014/main" id="{00000000-0008-0000-0200-00007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272" name="Text Box 212">
          <a:extLst>
            <a:ext uri="{FF2B5EF4-FFF2-40B4-BE49-F238E27FC236}">
              <a16:creationId xmlns:a16="http://schemas.microsoft.com/office/drawing/2014/main" id="{00000000-0008-0000-0200-00008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73" name="Text Box 213">
          <a:extLst>
            <a:ext uri="{FF2B5EF4-FFF2-40B4-BE49-F238E27FC236}">
              <a16:creationId xmlns:a16="http://schemas.microsoft.com/office/drawing/2014/main" id="{00000000-0008-0000-0200-00008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74" name="Text Box 214">
          <a:extLst>
            <a:ext uri="{FF2B5EF4-FFF2-40B4-BE49-F238E27FC236}">
              <a16:creationId xmlns:a16="http://schemas.microsoft.com/office/drawing/2014/main" id="{00000000-0008-0000-0200-00008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275" name="Text Box 215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76" name="Text Box 216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77" name="Text Box 217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278" name="Text Box 218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79" name="Text Box 219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80" name="Text Box 220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281" name="Text Box 221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82" name="Text Box 222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83" name="Text Box 223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284" name="Text Box 224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85" name="Text Box 225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86" name="Text Box 226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287" name="Text Box 227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288" name="Text Box 228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89" name="Text Box 229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90" name="Text Box 230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291" name="Text Box 231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92" name="Text Box 232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93" name="Text Box 233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294" name="Text Box 234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95" name="Text Box 235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96" name="Text Box 236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297" name="Text Box 237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298" name="Text Box 238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299" name="Text Box 239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00" name="Text Box 240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301" name="Text Box 241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02" name="Text Box 242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03" name="Text Box 243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304" name="Text Box 244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05" name="Text Box 245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06" name="Text Box 246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307" name="Text Box 247">
          <a:extLst>
            <a:ext uri="{FF2B5EF4-FFF2-40B4-BE49-F238E27FC236}">
              <a16:creationId xmlns:a16="http://schemas.microsoft.com/office/drawing/2014/main" id="{00000000-0008-0000-0200-0000A3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308" name="Text Box 248">
          <a:extLst>
            <a:ext uri="{FF2B5EF4-FFF2-40B4-BE49-F238E27FC236}">
              <a16:creationId xmlns:a16="http://schemas.microsoft.com/office/drawing/2014/main" id="{00000000-0008-0000-0200-0000A4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09" name="Text Box 249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10" name="Text Box 250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311" name="Text Box 251">
          <a:extLst>
            <a:ext uri="{FF2B5EF4-FFF2-40B4-BE49-F238E27FC236}">
              <a16:creationId xmlns:a16="http://schemas.microsoft.com/office/drawing/2014/main" id="{00000000-0008-0000-0200-0000A7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12" name="Text Box 252">
          <a:extLst>
            <a:ext uri="{FF2B5EF4-FFF2-40B4-BE49-F238E27FC236}">
              <a16:creationId xmlns:a16="http://schemas.microsoft.com/office/drawing/2014/main" id="{00000000-0008-0000-0200-0000A8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13" name="Text Box 253">
          <a:extLst>
            <a:ext uri="{FF2B5EF4-FFF2-40B4-BE49-F238E27FC236}">
              <a16:creationId xmlns:a16="http://schemas.microsoft.com/office/drawing/2014/main" id="{00000000-0008-0000-0200-0000A9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314" name="Text Box 254">
          <a:extLst>
            <a:ext uri="{FF2B5EF4-FFF2-40B4-BE49-F238E27FC236}">
              <a16:creationId xmlns:a16="http://schemas.microsoft.com/office/drawing/2014/main" id="{00000000-0008-0000-0200-0000AA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15" name="Text Box 255">
          <a:extLst>
            <a:ext uri="{FF2B5EF4-FFF2-40B4-BE49-F238E27FC236}">
              <a16:creationId xmlns:a16="http://schemas.microsoft.com/office/drawing/2014/main" id="{00000000-0008-0000-0200-0000AB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16" name="Text Box 256">
          <a:extLst>
            <a:ext uri="{FF2B5EF4-FFF2-40B4-BE49-F238E27FC236}">
              <a16:creationId xmlns:a16="http://schemas.microsoft.com/office/drawing/2014/main" id="{00000000-0008-0000-0200-0000A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317" name="Text Box 257">
          <a:extLst>
            <a:ext uri="{FF2B5EF4-FFF2-40B4-BE49-F238E27FC236}">
              <a16:creationId xmlns:a16="http://schemas.microsoft.com/office/drawing/2014/main" id="{00000000-0008-0000-0200-0000A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18" name="Text Box 258">
          <a:extLst>
            <a:ext uri="{FF2B5EF4-FFF2-40B4-BE49-F238E27FC236}">
              <a16:creationId xmlns:a16="http://schemas.microsoft.com/office/drawing/2014/main" id="{00000000-0008-0000-0200-0000A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19" name="Text Box 259">
          <a:extLst>
            <a:ext uri="{FF2B5EF4-FFF2-40B4-BE49-F238E27FC236}">
              <a16:creationId xmlns:a16="http://schemas.microsoft.com/office/drawing/2014/main" id="{00000000-0008-0000-0200-0000A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20" name="Text Box 260">
          <a:extLst>
            <a:ext uri="{FF2B5EF4-FFF2-40B4-BE49-F238E27FC236}">
              <a16:creationId xmlns:a16="http://schemas.microsoft.com/office/drawing/2014/main" id="{00000000-0008-0000-0200-0000B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21" name="Text Box 261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22" name="Text Box 262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23" name="Text Box 263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24" name="Text Box 264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25" name="Text Box 265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26" name="Text Box 266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27" name="Text Box 267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328" name="Text Box 268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29" name="Text Box 269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30" name="Text Box 270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331" name="Text Box 271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32" name="Text Box 272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33" name="Text Box 273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334" name="Text Box 274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35" name="Text Box 275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36" name="Text Box 276">
          <a:extLst>
            <a:ext uri="{FF2B5EF4-FFF2-40B4-BE49-F238E27FC236}">
              <a16:creationId xmlns:a16="http://schemas.microsoft.com/office/drawing/2014/main" id="{00000000-0008-0000-0200-0000C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337" name="Text Box 277">
          <a:extLst>
            <a:ext uri="{FF2B5EF4-FFF2-40B4-BE49-F238E27FC236}">
              <a16:creationId xmlns:a16="http://schemas.microsoft.com/office/drawing/2014/main" id="{00000000-0008-0000-0200-0000C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38" name="Text Box 278">
          <a:extLst>
            <a:ext uri="{FF2B5EF4-FFF2-40B4-BE49-F238E27FC236}">
              <a16:creationId xmlns:a16="http://schemas.microsoft.com/office/drawing/2014/main" id="{00000000-0008-0000-0200-0000C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39" name="Text Box 279">
          <a:extLst>
            <a:ext uri="{FF2B5EF4-FFF2-40B4-BE49-F238E27FC236}">
              <a16:creationId xmlns:a16="http://schemas.microsoft.com/office/drawing/2014/main" id="{00000000-0008-0000-0200-0000C3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40" name="Text Box 280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41" name="Text Box 281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42" name="Text Box 282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43" name="Text Box 283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44" name="Text Box 284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45" name="Text Box 285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46" name="Text Box 286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47" name="Text Box 287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48" name="Text Box 288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49" name="Text Box 289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50" name="Text Box 290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51" name="Text Box 291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52" name="Text Box 292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53" name="Text Box 293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54" name="Text Box 294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55" name="Text Box 295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56" name="Text Box 296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57" name="Text Box 297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58" name="Text Box 298">
          <a:extLst>
            <a:ext uri="{FF2B5EF4-FFF2-40B4-BE49-F238E27FC236}">
              <a16:creationId xmlns:a16="http://schemas.microsoft.com/office/drawing/2014/main" id="{00000000-0008-0000-0200-0000D6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59" name="Text Box 299">
          <a:extLst>
            <a:ext uri="{FF2B5EF4-FFF2-40B4-BE49-F238E27FC236}">
              <a16:creationId xmlns:a16="http://schemas.microsoft.com/office/drawing/2014/main" id="{00000000-0008-0000-0200-0000D7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60" name="Text Box 300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61" name="Text Box 301">
          <a:extLst>
            <a:ext uri="{FF2B5EF4-FFF2-40B4-BE49-F238E27FC236}">
              <a16:creationId xmlns:a16="http://schemas.microsoft.com/office/drawing/2014/main" id="{00000000-0008-0000-0200-0000D9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62" name="Text Box 302">
          <a:extLst>
            <a:ext uri="{FF2B5EF4-FFF2-40B4-BE49-F238E27FC236}">
              <a16:creationId xmlns:a16="http://schemas.microsoft.com/office/drawing/2014/main" id="{00000000-0008-0000-0200-0000DA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63" name="Text Box 303">
          <a:extLst>
            <a:ext uri="{FF2B5EF4-FFF2-40B4-BE49-F238E27FC236}">
              <a16:creationId xmlns:a16="http://schemas.microsoft.com/office/drawing/2014/main" id="{00000000-0008-0000-0200-0000DB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64" name="Text Box 304">
          <a:extLst>
            <a:ext uri="{FF2B5EF4-FFF2-40B4-BE49-F238E27FC236}">
              <a16:creationId xmlns:a16="http://schemas.microsoft.com/office/drawing/2014/main" id="{00000000-0008-0000-0200-0000D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65" name="Text Box 305">
          <a:extLst>
            <a:ext uri="{FF2B5EF4-FFF2-40B4-BE49-F238E27FC236}">
              <a16:creationId xmlns:a16="http://schemas.microsoft.com/office/drawing/2014/main" id="{00000000-0008-0000-0200-0000D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66" name="Text Box 306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67" name="Text Box 307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68" name="Text Box 308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69" name="Text Box 309">
          <a:extLst>
            <a:ext uri="{FF2B5EF4-FFF2-40B4-BE49-F238E27FC236}">
              <a16:creationId xmlns:a16="http://schemas.microsoft.com/office/drawing/2014/main" id="{00000000-0008-0000-0200-0000E1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70" name="Text Box 310">
          <a:extLst>
            <a:ext uri="{FF2B5EF4-FFF2-40B4-BE49-F238E27FC236}">
              <a16:creationId xmlns:a16="http://schemas.microsoft.com/office/drawing/2014/main" id="{00000000-0008-0000-0200-0000E2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71" name="Text Box 311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72" name="Text Box 312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73" name="Text Box 313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74" name="Text Box 314">
          <a:extLst>
            <a:ext uri="{FF2B5EF4-FFF2-40B4-BE49-F238E27FC236}">
              <a16:creationId xmlns:a16="http://schemas.microsoft.com/office/drawing/2014/main" id="{00000000-0008-0000-0200-0000E6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75" name="Text Box 315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76" name="Text Box 316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77" name="Text Box 317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78" name="Text Box 318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79" name="Text Box 319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80" name="Text Box 320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81" name="Text Box 321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82" name="Text Box 322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83" name="Text Box 323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84" name="Text Box 324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85" name="Text Box 325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86" name="Text Box 326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87" name="Text Box 327">
          <a:extLst>
            <a:ext uri="{FF2B5EF4-FFF2-40B4-BE49-F238E27FC236}">
              <a16:creationId xmlns:a16="http://schemas.microsoft.com/office/drawing/2014/main" id="{00000000-0008-0000-0200-0000F3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88" name="Text Box 328">
          <a:extLst>
            <a:ext uri="{FF2B5EF4-FFF2-40B4-BE49-F238E27FC236}">
              <a16:creationId xmlns:a16="http://schemas.microsoft.com/office/drawing/2014/main" id="{00000000-0008-0000-0200-0000F4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89" name="Text Box 329">
          <a:extLst>
            <a:ext uri="{FF2B5EF4-FFF2-40B4-BE49-F238E27FC236}">
              <a16:creationId xmlns:a16="http://schemas.microsoft.com/office/drawing/2014/main" id="{00000000-0008-0000-0200-0000F5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90" name="Text Box 330">
          <a:extLst>
            <a:ext uri="{FF2B5EF4-FFF2-40B4-BE49-F238E27FC236}">
              <a16:creationId xmlns:a16="http://schemas.microsoft.com/office/drawing/2014/main" id="{00000000-0008-0000-0200-0000F6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91" name="Text Box 331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92" name="Text Box 332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93" name="Text Box 333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94" name="Text Box 334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395" name="Text Box 335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96" name="Text Box 336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397" name="Text Box 337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98" name="Text Box 338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399" name="Text Box 339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400" name="Text Box 340">
          <a:extLst>
            <a:ext uri="{FF2B5EF4-FFF2-40B4-BE49-F238E27FC236}">
              <a16:creationId xmlns:a16="http://schemas.microsoft.com/office/drawing/2014/main" id="{00000000-0008-0000-0200-000000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01" name="Text Box 341">
          <a:extLst>
            <a:ext uri="{FF2B5EF4-FFF2-40B4-BE49-F238E27FC236}">
              <a16:creationId xmlns:a16="http://schemas.microsoft.com/office/drawing/2014/main" id="{00000000-0008-0000-0200-00000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02" name="Text Box 342">
          <a:extLst>
            <a:ext uri="{FF2B5EF4-FFF2-40B4-BE49-F238E27FC236}">
              <a16:creationId xmlns:a16="http://schemas.microsoft.com/office/drawing/2014/main" id="{00000000-0008-0000-0200-00000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403" name="Text Box 343">
          <a:extLst>
            <a:ext uri="{FF2B5EF4-FFF2-40B4-BE49-F238E27FC236}">
              <a16:creationId xmlns:a16="http://schemas.microsoft.com/office/drawing/2014/main" id="{00000000-0008-0000-0200-00000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04" name="Text Box 344">
          <a:extLst>
            <a:ext uri="{FF2B5EF4-FFF2-40B4-BE49-F238E27FC236}">
              <a16:creationId xmlns:a16="http://schemas.microsoft.com/office/drawing/2014/main" id="{00000000-0008-0000-0200-00000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05" name="Text Box 345">
          <a:extLst>
            <a:ext uri="{FF2B5EF4-FFF2-40B4-BE49-F238E27FC236}">
              <a16:creationId xmlns:a16="http://schemas.microsoft.com/office/drawing/2014/main" id="{00000000-0008-0000-0200-00000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06" name="Text Box 346">
          <a:extLst>
            <a:ext uri="{FF2B5EF4-FFF2-40B4-BE49-F238E27FC236}">
              <a16:creationId xmlns:a16="http://schemas.microsoft.com/office/drawing/2014/main" id="{00000000-0008-0000-0200-000006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07" name="Text Box 347">
          <a:extLst>
            <a:ext uri="{FF2B5EF4-FFF2-40B4-BE49-F238E27FC236}">
              <a16:creationId xmlns:a16="http://schemas.microsoft.com/office/drawing/2014/main" id="{00000000-0008-0000-0200-000007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08" name="Text Box 348">
          <a:extLst>
            <a:ext uri="{FF2B5EF4-FFF2-40B4-BE49-F238E27FC236}">
              <a16:creationId xmlns:a16="http://schemas.microsoft.com/office/drawing/2014/main" id="{00000000-0008-0000-0200-000008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09" name="Text Box 349">
          <a:extLst>
            <a:ext uri="{FF2B5EF4-FFF2-40B4-BE49-F238E27FC236}">
              <a16:creationId xmlns:a16="http://schemas.microsoft.com/office/drawing/2014/main" id="{00000000-0008-0000-0200-000009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10" name="Text Box 350">
          <a:extLst>
            <a:ext uri="{FF2B5EF4-FFF2-40B4-BE49-F238E27FC236}">
              <a16:creationId xmlns:a16="http://schemas.microsoft.com/office/drawing/2014/main" id="{00000000-0008-0000-0200-00000A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11" name="Text Box 351">
          <a:extLst>
            <a:ext uri="{FF2B5EF4-FFF2-40B4-BE49-F238E27FC236}">
              <a16:creationId xmlns:a16="http://schemas.microsoft.com/office/drawing/2014/main" id="{00000000-0008-0000-0200-00000B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12" name="Text Box 352">
          <a:extLst>
            <a:ext uri="{FF2B5EF4-FFF2-40B4-BE49-F238E27FC236}">
              <a16:creationId xmlns:a16="http://schemas.microsoft.com/office/drawing/2014/main" id="{00000000-0008-0000-0200-00000C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13" name="Text Box 353">
          <a:extLst>
            <a:ext uri="{FF2B5EF4-FFF2-40B4-BE49-F238E27FC236}">
              <a16:creationId xmlns:a16="http://schemas.microsoft.com/office/drawing/2014/main" id="{00000000-0008-0000-0200-00000D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14" name="Text Box 354">
          <a:extLst>
            <a:ext uri="{FF2B5EF4-FFF2-40B4-BE49-F238E27FC236}">
              <a16:creationId xmlns:a16="http://schemas.microsoft.com/office/drawing/2014/main" id="{00000000-0008-0000-0200-00000E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15" name="Text Box 355">
          <a:extLst>
            <a:ext uri="{FF2B5EF4-FFF2-40B4-BE49-F238E27FC236}">
              <a16:creationId xmlns:a16="http://schemas.microsoft.com/office/drawing/2014/main" id="{00000000-0008-0000-0200-00000F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16" name="Text Box 356">
          <a:extLst>
            <a:ext uri="{FF2B5EF4-FFF2-40B4-BE49-F238E27FC236}">
              <a16:creationId xmlns:a16="http://schemas.microsoft.com/office/drawing/2014/main" id="{00000000-0008-0000-0200-000010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17" name="Text Box 357">
          <a:extLst>
            <a:ext uri="{FF2B5EF4-FFF2-40B4-BE49-F238E27FC236}">
              <a16:creationId xmlns:a16="http://schemas.microsoft.com/office/drawing/2014/main" id="{00000000-0008-0000-0200-000011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18" name="Text Box 358">
          <a:extLst>
            <a:ext uri="{FF2B5EF4-FFF2-40B4-BE49-F238E27FC236}">
              <a16:creationId xmlns:a16="http://schemas.microsoft.com/office/drawing/2014/main" id="{00000000-0008-0000-0200-000012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19" name="Text Box 359">
          <a:extLst>
            <a:ext uri="{FF2B5EF4-FFF2-40B4-BE49-F238E27FC236}">
              <a16:creationId xmlns:a16="http://schemas.microsoft.com/office/drawing/2014/main" id="{00000000-0008-0000-0200-000013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20" name="Text Box 360">
          <a:extLst>
            <a:ext uri="{FF2B5EF4-FFF2-40B4-BE49-F238E27FC236}">
              <a16:creationId xmlns:a16="http://schemas.microsoft.com/office/drawing/2014/main" id="{00000000-0008-0000-0200-000014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21" name="Text Box 361">
          <a:extLst>
            <a:ext uri="{FF2B5EF4-FFF2-40B4-BE49-F238E27FC236}">
              <a16:creationId xmlns:a16="http://schemas.microsoft.com/office/drawing/2014/main" id="{00000000-0008-0000-0200-000015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22" name="Text Box 362">
          <a:extLst>
            <a:ext uri="{FF2B5EF4-FFF2-40B4-BE49-F238E27FC236}">
              <a16:creationId xmlns:a16="http://schemas.microsoft.com/office/drawing/2014/main" id="{00000000-0008-0000-0200-000016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23" name="Text Box 363">
          <a:extLst>
            <a:ext uri="{FF2B5EF4-FFF2-40B4-BE49-F238E27FC236}">
              <a16:creationId xmlns:a16="http://schemas.microsoft.com/office/drawing/2014/main" id="{00000000-0008-0000-0200-000017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24" name="Text Box 364">
          <a:extLst>
            <a:ext uri="{FF2B5EF4-FFF2-40B4-BE49-F238E27FC236}">
              <a16:creationId xmlns:a16="http://schemas.microsoft.com/office/drawing/2014/main" id="{00000000-0008-0000-0200-000018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25" name="Text Box 365">
          <a:extLst>
            <a:ext uri="{FF2B5EF4-FFF2-40B4-BE49-F238E27FC236}">
              <a16:creationId xmlns:a16="http://schemas.microsoft.com/office/drawing/2014/main" id="{00000000-0008-0000-0200-000019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26" name="Text Box 366">
          <a:extLst>
            <a:ext uri="{FF2B5EF4-FFF2-40B4-BE49-F238E27FC236}">
              <a16:creationId xmlns:a16="http://schemas.microsoft.com/office/drawing/2014/main" id="{00000000-0008-0000-0200-00001A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27" name="Text Box 367">
          <a:extLst>
            <a:ext uri="{FF2B5EF4-FFF2-40B4-BE49-F238E27FC236}">
              <a16:creationId xmlns:a16="http://schemas.microsoft.com/office/drawing/2014/main" id="{00000000-0008-0000-0200-00001B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28" name="Text Box 368">
          <a:extLst>
            <a:ext uri="{FF2B5EF4-FFF2-40B4-BE49-F238E27FC236}">
              <a16:creationId xmlns:a16="http://schemas.microsoft.com/office/drawing/2014/main" id="{00000000-0008-0000-0200-00001C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29" name="Text Box 369">
          <a:extLst>
            <a:ext uri="{FF2B5EF4-FFF2-40B4-BE49-F238E27FC236}">
              <a16:creationId xmlns:a16="http://schemas.microsoft.com/office/drawing/2014/main" id="{00000000-0008-0000-0200-00001D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30" name="Text Box 370">
          <a:extLst>
            <a:ext uri="{FF2B5EF4-FFF2-40B4-BE49-F238E27FC236}">
              <a16:creationId xmlns:a16="http://schemas.microsoft.com/office/drawing/2014/main" id="{00000000-0008-0000-0200-00001E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31" name="Text Box 371">
          <a:extLst>
            <a:ext uri="{FF2B5EF4-FFF2-40B4-BE49-F238E27FC236}">
              <a16:creationId xmlns:a16="http://schemas.microsoft.com/office/drawing/2014/main" id="{00000000-0008-0000-0200-00001F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32" name="Text Box 372">
          <a:extLst>
            <a:ext uri="{FF2B5EF4-FFF2-40B4-BE49-F238E27FC236}">
              <a16:creationId xmlns:a16="http://schemas.microsoft.com/office/drawing/2014/main" id="{00000000-0008-0000-0200-000020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433" name="Text Box 373">
          <a:extLst>
            <a:ext uri="{FF2B5EF4-FFF2-40B4-BE49-F238E27FC236}">
              <a16:creationId xmlns:a16="http://schemas.microsoft.com/office/drawing/2014/main" id="{00000000-0008-0000-0200-00002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434" name="Text Box 374">
          <a:extLst>
            <a:ext uri="{FF2B5EF4-FFF2-40B4-BE49-F238E27FC236}">
              <a16:creationId xmlns:a16="http://schemas.microsoft.com/office/drawing/2014/main" id="{00000000-0008-0000-0200-00002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35" name="Text Box 375">
          <a:extLst>
            <a:ext uri="{FF2B5EF4-FFF2-40B4-BE49-F238E27FC236}">
              <a16:creationId xmlns:a16="http://schemas.microsoft.com/office/drawing/2014/main" id="{00000000-0008-0000-0200-00002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36" name="Text Box 376">
          <a:extLst>
            <a:ext uri="{FF2B5EF4-FFF2-40B4-BE49-F238E27FC236}">
              <a16:creationId xmlns:a16="http://schemas.microsoft.com/office/drawing/2014/main" id="{00000000-0008-0000-0200-00002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437" name="Text Box 377">
          <a:extLst>
            <a:ext uri="{FF2B5EF4-FFF2-40B4-BE49-F238E27FC236}">
              <a16:creationId xmlns:a16="http://schemas.microsoft.com/office/drawing/2014/main" id="{00000000-0008-0000-0200-00002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38" name="Text Box 378">
          <a:extLst>
            <a:ext uri="{FF2B5EF4-FFF2-40B4-BE49-F238E27FC236}">
              <a16:creationId xmlns:a16="http://schemas.microsoft.com/office/drawing/2014/main" id="{00000000-0008-0000-0200-00002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39" name="Text Box 379">
          <a:extLst>
            <a:ext uri="{FF2B5EF4-FFF2-40B4-BE49-F238E27FC236}">
              <a16:creationId xmlns:a16="http://schemas.microsoft.com/office/drawing/2014/main" id="{00000000-0008-0000-0200-00002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440" name="Text Box 380">
          <a:extLst>
            <a:ext uri="{FF2B5EF4-FFF2-40B4-BE49-F238E27FC236}">
              <a16:creationId xmlns:a16="http://schemas.microsoft.com/office/drawing/2014/main" id="{00000000-0008-0000-0200-00002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41" name="Text Box 381">
          <a:extLst>
            <a:ext uri="{FF2B5EF4-FFF2-40B4-BE49-F238E27FC236}">
              <a16:creationId xmlns:a16="http://schemas.microsoft.com/office/drawing/2014/main" id="{00000000-0008-0000-0200-00002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42" name="Text Box 382">
          <a:extLst>
            <a:ext uri="{FF2B5EF4-FFF2-40B4-BE49-F238E27FC236}">
              <a16:creationId xmlns:a16="http://schemas.microsoft.com/office/drawing/2014/main" id="{00000000-0008-0000-0200-00002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43" name="Text Box 383">
          <a:extLst>
            <a:ext uri="{FF2B5EF4-FFF2-40B4-BE49-F238E27FC236}">
              <a16:creationId xmlns:a16="http://schemas.microsoft.com/office/drawing/2014/main" id="{00000000-0008-0000-0200-00002B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44" name="Text Box 384">
          <a:extLst>
            <a:ext uri="{FF2B5EF4-FFF2-40B4-BE49-F238E27FC236}">
              <a16:creationId xmlns:a16="http://schemas.microsoft.com/office/drawing/2014/main" id="{00000000-0008-0000-0200-00002C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45" name="Text Box 385">
          <a:extLst>
            <a:ext uri="{FF2B5EF4-FFF2-40B4-BE49-F238E27FC236}">
              <a16:creationId xmlns:a16="http://schemas.microsoft.com/office/drawing/2014/main" id="{00000000-0008-0000-0200-00002D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46" name="Text Box 386">
          <a:extLst>
            <a:ext uri="{FF2B5EF4-FFF2-40B4-BE49-F238E27FC236}">
              <a16:creationId xmlns:a16="http://schemas.microsoft.com/office/drawing/2014/main" id="{00000000-0008-0000-0200-00002E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47" name="Text Box 387">
          <a:extLst>
            <a:ext uri="{FF2B5EF4-FFF2-40B4-BE49-F238E27FC236}">
              <a16:creationId xmlns:a16="http://schemas.microsoft.com/office/drawing/2014/main" id="{00000000-0008-0000-0200-00002F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48" name="Text Box 388">
          <a:extLst>
            <a:ext uri="{FF2B5EF4-FFF2-40B4-BE49-F238E27FC236}">
              <a16:creationId xmlns:a16="http://schemas.microsoft.com/office/drawing/2014/main" id="{00000000-0008-0000-0200-000030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49" name="Text Box 389">
          <a:extLst>
            <a:ext uri="{FF2B5EF4-FFF2-40B4-BE49-F238E27FC236}">
              <a16:creationId xmlns:a16="http://schemas.microsoft.com/office/drawing/2014/main" id="{00000000-0008-0000-0200-000031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50" name="Text Box 390">
          <a:extLst>
            <a:ext uri="{FF2B5EF4-FFF2-40B4-BE49-F238E27FC236}">
              <a16:creationId xmlns:a16="http://schemas.microsoft.com/office/drawing/2014/main" id="{00000000-0008-0000-0200-000032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51" name="Text Box 391">
          <a:extLst>
            <a:ext uri="{FF2B5EF4-FFF2-40B4-BE49-F238E27FC236}">
              <a16:creationId xmlns:a16="http://schemas.microsoft.com/office/drawing/2014/main" id="{00000000-0008-0000-0200-000033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52" name="Text Box 392">
          <a:extLst>
            <a:ext uri="{FF2B5EF4-FFF2-40B4-BE49-F238E27FC236}">
              <a16:creationId xmlns:a16="http://schemas.microsoft.com/office/drawing/2014/main" id="{00000000-0008-0000-0200-000034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53" name="Text Box 393">
          <a:extLst>
            <a:ext uri="{FF2B5EF4-FFF2-40B4-BE49-F238E27FC236}">
              <a16:creationId xmlns:a16="http://schemas.microsoft.com/office/drawing/2014/main" id="{00000000-0008-0000-0200-000035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54" name="Text Box 394">
          <a:extLst>
            <a:ext uri="{FF2B5EF4-FFF2-40B4-BE49-F238E27FC236}">
              <a16:creationId xmlns:a16="http://schemas.microsoft.com/office/drawing/2014/main" id="{00000000-0008-0000-0200-000036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55" name="Text Box 395">
          <a:extLst>
            <a:ext uri="{FF2B5EF4-FFF2-40B4-BE49-F238E27FC236}">
              <a16:creationId xmlns:a16="http://schemas.microsoft.com/office/drawing/2014/main" id="{00000000-0008-0000-0200-000037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56" name="Text Box 396">
          <a:extLst>
            <a:ext uri="{FF2B5EF4-FFF2-40B4-BE49-F238E27FC236}">
              <a16:creationId xmlns:a16="http://schemas.microsoft.com/office/drawing/2014/main" id="{00000000-0008-0000-0200-000038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57" name="Text Box 397">
          <a:extLst>
            <a:ext uri="{FF2B5EF4-FFF2-40B4-BE49-F238E27FC236}">
              <a16:creationId xmlns:a16="http://schemas.microsoft.com/office/drawing/2014/main" id="{00000000-0008-0000-0200-000039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58" name="Text Box 398">
          <a:extLst>
            <a:ext uri="{FF2B5EF4-FFF2-40B4-BE49-F238E27FC236}">
              <a16:creationId xmlns:a16="http://schemas.microsoft.com/office/drawing/2014/main" id="{00000000-0008-0000-0200-00003A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59" name="Text Box 399">
          <a:extLst>
            <a:ext uri="{FF2B5EF4-FFF2-40B4-BE49-F238E27FC236}">
              <a16:creationId xmlns:a16="http://schemas.microsoft.com/office/drawing/2014/main" id="{00000000-0008-0000-0200-00003B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60" name="Text Box 400">
          <a:extLst>
            <a:ext uri="{FF2B5EF4-FFF2-40B4-BE49-F238E27FC236}">
              <a16:creationId xmlns:a16="http://schemas.microsoft.com/office/drawing/2014/main" id="{00000000-0008-0000-0200-00003C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61" name="Text Box 401">
          <a:extLst>
            <a:ext uri="{FF2B5EF4-FFF2-40B4-BE49-F238E27FC236}">
              <a16:creationId xmlns:a16="http://schemas.microsoft.com/office/drawing/2014/main" id="{00000000-0008-0000-0200-00003D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62" name="Text Box 402">
          <a:extLst>
            <a:ext uri="{FF2B5EF4-FFF2-40B4-BE49-F238E27FC236}">
              <a16:creationId xmlns:a16="http://schemas.microsoft.com/office/drawing/2014/main" id="{00000000-0008-0000-0200-00003E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63" name="Text Box 403">
          <a:extLst>
            <a:ext uri="{FF2B5EF4-FFF2-40B4-BE49-F238E27FC236}">
              <a16:creationId xmlns:a16="http://schemas.microsoft.com/office/drawing/2014/main" id="{00000000-0008-0000-0200-00003F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64" name="Text Box 404">
          <a:extLst>
            <a:ext uri="{FF2B5EF4-FFF2-40B4-BE49-F238E27FC236}">
              <a16:creationId xmlns:a16="http://schemas.microsoft.com/office/drawing/2014/main" id="{00000000-0008-0000-0200-000040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65" name="Text Box 405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66" name="Text Box 406">
          <a:extLst>
            <a:ext uri="{FF2B5EF4-FFF2-40B4-BE49-F238E27FC236}">
              <a16:creationId xmlns:a16="http://schemas.microsoft.com/office/drawing/2014/main" id="{00000000-0008-0000-0200-000042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67" name="Text Box 407">
          <a:extLst>
            <a:ext uri="{FF2B5EF4-FFF2-40B4-BE49-F238E27FC236}">
              <a16:creationId xmlns:a16="http://schemas.microsoft.com/office/drawing/2014/main" id="{00000000-0008-0000-0200-000043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68" name="Text Box 408">
          <a:extLst>
            <a:ext uri="{FF2B5EF4-FFF2-40B4-BE49-F238E27FC236}">
              <a16:creationId xmlns:a16="http://schemas.microsoft.com/office/drawing/2014/main" id="{00000000-0008-0000-0200-000044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69" name="Text Box 409">
          <a:extLst>
            <a:ext uri="{FF2B5EF4-FFF2-40B4-BE49-F238E27FC236}">
              <a16:creationId xmlns:a16="http://schemas.microsoft.com/office/drawing/2014/main" id="{00000000-0008-0000-0200-000045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470" name="Text Box 410">
          <a:extLst>
            <a:ext uri="{FF2B5EF4-FFF2-40B4-BE49-F238E27FC236}">
              <a16:creationId xmlns:a16="http://schemas.microsoft.com/office/drawing/2014/main" id="{00000000-0008-0000-0200-00004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471" name="Text Box 411">
          <a:extLst>
            <a:ext uri="{FF2B5EF4-FFF2-40B4-BE49-F238E27FC236}">
              <a16:creationId xmlns:a16="http://schemas.microsoft.com/office/drawing/2014/main" id="{00000000-0008-0000-0200-00004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72" name="Text Box 412">
          <a:extLst>
            <a:ext uri="{FF2B5EF4-FFF2-40B4-BE49-F238E27FC236}">
              <a16:creationId xmlns:a16="http://schemas.microsoft.com/office/drawing/2014/main" id="{00000000-0008-0000-0200-00004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73" name="Text Box 413">
          <a:extLst>
            <a:ext uri="{FF2B5EF4-FFF2-40B4-BE49-F238E27FC236}">
              <a16:creationId xmlns:a16="http://schemas.microsoft.com/office/drawing/2014/main" id="{00000000-0008-0000-0200-00004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474" name="Text Box 414">
          <a:extLst>
            <a:ext uri="{FF2B5EF4-FFF2-40B4-BE49-F238E27FC236}">
              <a16:creationId xmlns:a16="http://schemas.microsoft.com/office/drawing/2014/main" id="{00000000-0008-0000-0200-00004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75" name="Text Box 415">
          <a:extLst>
            <a:ext uri="{FF2B5EF4-FFF2-40B4-BE49-F238E27FC236}">
              <a16:creationId xmlns:a16="http://schemas.microsoft.com/office/drawing/2014/main" id="{00000000-0008-0000-0200-00004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76" name="Text Box 416">
          <a:extLst>
            <a:ext uri="{FF2B5EF4-FFF2-40B4-BE49-F238E27FC236}">
              <a16:creationId xmlns:a16="http://schemas.microsoft.com/office/drawing/2014/main" id="{00000000-0008-0000-0200-00004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477" name="Text Box 417">
          <a:extLst>
            <a:ext uri="{FF2B5EF4-FFF2-40B4-BE49-F238E27FC236}">
              <a16:creationId xmlns:a16="http://schemas.microsoft.com/office/drawing/2014/main" id="{00000000-0008-0000-0200-00004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78" name="Text Box 418">
          <a:extLst>
            <a:ext uri="{FF2B5EF4-FFF2-40B4-BE49-F238E27FC236}">
              <a16:creationId xmlns:a16="http://schemas.microsoft.com/office/drawing/2014/main" id="{00000000-0008-0000-0200-00004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479" name="Text Box 419">
          <a:extLst>
            <a:ext uri="{FF2B5EF4-FFF2-40B4-BE49-F238E27FC236}">
              <a16:creationId xmlns:a16="http://schemas.microsoft.com/office/drawing/2014/main" id="{00000000-0008-0000-0200-00004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80" name="Text Box 420">
          <a:extLst>
            <a:ext uri="{FF2B5EF4-FFF2-40B4-BE49-F238E27FC236}">
              <a16:creationId xmlns:a16="http://schemas.microsoft.com/office/drawing/2014/main" id="{00000000-0008-0000-0200-000050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81" name="Text Box 421">
          <a:extLst>
            <a:ext uri="{FF2B5EF4-FFF2-40B4-BE49-F238E27FC236}">
              <a16:creationId xmlns:a16="http://schemas.microsoft.com/office/drawing/2014/main" id="{00000000-0008-0000-0200-000051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82" name="Text Box 422">
          <a:extLst>
            <a:ext uri="{FF2B5EF4-FFF2-40B4-BE49-F238E27FC236}">
              <a16:creationId xmlns:a16="http://schemas.microsoft.com/office/drawing/2014/main" id="{00000000-0008-0000-0200-000052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83" name="Text Box 423">
          <a:extLst>
            <a:ext uri="{FF2B5EF4-FFF2-40B4-BE49-F238E27FC236}">
              <a16:creationId xmlns:a16="http://schemas.microsoft.com/office/drawing/2014/main" id="{00000000-0008-0000-0200-000053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84" name="Text Box 424">
          <a:extLst>
            <a:ext uri="{FF2B5EF4-FFF2-40B4-BE49-F238E27FC236}">
              <a16:creationId xmlns:a16="http://schemas.microsoft.com/office/drawing/2014/main" id="{00000000-0008-0000-0200-000054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85" name="Text Box 425">
          <a:extLst>
            <a:ext uri="{FF2B5EF4-FFF2-40B4-BE49-F238E27FC236}">
              <a16:creationId xmlns:a16="http://schemas.microsoft.com/office/drawing/2014/main" id="{00000000-0008-0000-0200-000055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86" name="Text Box 426">
          <a:extLst>
            <a:ext uri="{FF2B5EF4-FFF2-40B4-BE49-F238E27FC236}">
              <a16:creationId xmlns:a16="http://schemas.microsoft.com/office/drawing/2014/main" id="{00000000-0008-0000-0200-000056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87" name="Text Box 427">
          <a:extLst>
            <a:ext uri="{FF2B5EF4-FFF2-40B4-BE49-F238E27FC236}">
              <a16:creationId xmlns:a16="http://schemas.microsoft.com/office/drawing/2014/main" id="{00000000-0008-0000-0200-000057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88" name="Text Box 428">
          <a:extLst>
            <a:ext uri="{FF2B5EF4-FFF2-40B4-BE49-F238E27FC236}">
              <a16:creationId xmlns:a16="http://schemas.microsoft.com/office/drawing/2014/main" id="{00000000-0008-0000-0200-000058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89" name="Text Box 429">
          <a:extLst>
            <a:ext uri="{FF2B5EF4-FFF2-40B4-BE49-F238E27FC236}">
              <a16:creationId xmlns:a16="http://schemas.microsoft.com/office/drawing/2014/main" id="{00000000-0008-0000-0200-000059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90" name="Text Box 430">
          <a:extLst>
            <a:ext uri="{FF2B5EF4-FFF2-40B4-BE49-F238E27FC236}">
              <a16:creationId xmlns:a16="http://schemas.microsoft.com/office/drawing/2014/main" id="{00000000-0008-0000-0200-00005A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91" name="Text Box 431">
          <a:extLst>
            <a:ext uri="{FF2B5EF4-FFF2-40B4-BE49-F238E27FC236}">
              <a16:creationId xmlns:a16="http://schemas.microsoft.com/office/drawing/2014/main" id="{00000000-0008-0000-0200-00005B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92" name="Text Box 432">
          <a:extLst>
            <a:ext uri="{FF2B5EF4-FFF2-40B4-BE49-F238E27FC236}">
              <a16:creationId xmlns:a16="http://schemas.microsoft.com/office/drawing/2014/main" id="{00000000-0008-0000-0200-00005C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93" name="Text Box 433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94" name="Text Box 434">
          <a:extLst>
            <a:ext uri="{FF2B5EF4-FFF2-40B4-BE49-F238E27FC236}">
              <a16:creationId xmlns:a16="http://schemas.microsoft.com/office/drawing/2014/main" id="{00000000-0008-0000-0200-00005E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95" name="Text Box 435">
          <a:extLst>
            <a:ext uri="{FF2B5EF4-FFF2-40B4-BE49-F238E27FC236}">
              <a16:creationId xmlns:a16="http://schemas.microsoft.com/office/drawing/2014/main" id="{00000000-0008-0000-0200-00005F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96" name="Text Box 436">
          <a:extLst>
            <a:ext uri="{FF2B5EF4-FFF2-40B4-BE49-F238E27FC236}">
              <a16:creationId xmlns:a16="http://schemas.microsoft.com/office/drawing/2014/main" id="{00000000-0008-0000-0200-000060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97" name="Text Box 437">
          <a:extLst>
            <a:ext uri="{FF2B5EF4-FFF2-40B4-BE49-F238E27FC236}">
              <a16:creationId xmlns:a16="http://schemas.microsoft.com/office/drawing/2014/main" id="{00000000-0008-0000-0200-000061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98" name="Text Box 438">
          <a:extLst>
            <a:ext uri="{FF2B5EF4-FFF2-40B4-BE49-F238E27FC236}">
              <a16:creationId xmlns:a16="http://schemas.microsoft.com/office/drawing/2014/main" id="{00000000-0008-0000-0200-000062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499" name="Text Box 439">
          <a:extLst>
            <a:ext uri="{FF2B5EF4-FFF2-40B4-BE49-F238E27FC236}">
              <a16:creationId xmlns:a16="http://schemas.microsoft.com/office/drawing/2014/main" id="{00000000-0008-0000-0200-000063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500" name="Text Box 440">
          <a:extLst>
            <a:ext uri="{FF2B5EF4-FFF2-40B4-BE49-F238E27FC236}">
              <a16:creationId xmlns:a16="http://schemas.microsoft.com/office/drawing/2014/main" id="{00000000-0008-0000-0200-000064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501" name="Text Box 441">
          <a:extLst>
            <a:ext uri="{FF2B5EF4-FFF2-40B4-BE49-F238E27FC236}">
              <a16:creationId xmlns:a16="http://schemas.microsoft.com/office/drawing/2014/main" id="{00000000-0008-0000-0200-000065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502" name="Text Box 442">
          <a:extLst>
            <a:ext uri="{FF2B5EF4-FFF2-40B4-BE49-F238E27FC236}">
              <a16:creationId xmlns:a16="http://schemas.microsoft.com/office/drawing/2014/main" id="{00000000-0008-0000-0200-000066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503" name="Text Box 443">
          <a:extLst>
            <a:ext uri="{FF2B5EF4-FFF2-40B4-BE49-F238E27FC236}">
              <a16:creationId xmlns:a16="http://schemas.microsoft.com/office/drawing/2014/main" id="{00000000-0008-0000-0200-000067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504" name="Text Box 444">
          <a:extLst>
            <a:ext uri="{FF2B5EF4-FFF2-40B4-BE49-F238E27FC236}">
              <a16:creationId xmlns:a16="http://schemas.microsoft.com/office/drawing/2014/main" id="{00000000-0008-0000-0200-000068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505" name="Text Box 445">
          <a:extLst>
            <a:ext uri="{FF2B5EF4-FFF2-40B4-BE49-F238E27FC236}">
              <a16:creationId xmlns:a16="http://schemas.microsoft.com/office/drawing/2014/main" id="{00000000-0008-0000-0200-000069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506" name="Text Box 446">
          <a:extLst>
            <a:ext uri="{FF2B5EF4-FFF2-40B4-BE49-F238E27FC236}">
              <a16:creationId xmlns:a16="http://schemas.microsoft.com/office/drawing/2014/main" id="{00000000-0008-0000-0200-00006A19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07" name="Text Box 447">
          <a:extLst>
            <a:ext uri="{FF2B5EF4-FFF2-40B4-BE49-F238E27FC236}">
              <a16:creationId xmlns:a16="http://schemas.microsoft.com/office/drawing/2014/main" id="{00000000-0008-0000-0200-00006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08" name="Text Box 448">
          <a:extLst>
            <a:ext uri="{FF2B5EF4-FFF2-40B4-BE49-F238E27FC236}">
              <a16:creationId xmlns:a16="http://schemas.microsoft.com/office/drawing/2014/main" id="{00000000-0008-0000-0200-00006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09" name="Text Box 449">
          <a:extLst>
            <a:ext uri="{FF2B5EF4-FFF2-40B4-BE49-F238E27FC236}">
              <a16:creationId xmlns:a16="http://schemas.microsoft.com/office/drawing/2014/main" id="{00000000-0008-0000-0200-00006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10" name="Text Box 450">
          <a:extLst>
            <a:ext uri="{FF2B5EF4-FFF2-40B4-BE49-F238E27FC236}">
              <a16:creationId xmlns:a16="http://schemas.microsoft.com/office/drawing/2014/main" id="{00000000-0008-0000-0200-00006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11" name="Text Box 451">
          <a:extLst>
            <a:ext uri="{FF2B5EF4-FFF2-40B4-BE49-F238E27FC236}">
              <a16:creationId xmlns:a16="http://schemas.microsoft.com/office/drawing/2014/main" id="{00000000-0008-0000-0200-00006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12" name="Text Box 452">
          <a:extLst>
            <a:ext uri="{FF2B5EF4-FFF2-40B4-BE49-F238E27FC236}">
              <a16:creationId xmlns:a16="http://schemas.microsoft.com/office/drawing/2014/main" id="{00000000-0008-0000-0200-000070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13" name="Text Box 453">
          <a:extLst>
            <a:ext uri="{FF2B5EF4-FFF2-40B4-BE49-F238E27FC236}">
              <a16:creationId xmlns:a16="http://schemas.microsoft.com/office/drawing/2014/main" id="{00000000-0008-0000-0200-00007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14" name="Text Box 454">
          <a:extLst>
            <a:ext uri="{FF2B5EF4-FFF2-40B4-BE49-F238E27FC236}">
              <a16:creationId xmlns:a16="http://schemas.microsoft.com/office/drawing/2014/main" id="{00000000-0008-0000-0200-00007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15" name="Text Box 455">
          <a:extLst>
            <a:ext uri="{FF2B5EF4-FFF2-40B4-BE49-F238E27FC236}">
              <a16:creationId xmlns:a16="http://schemas.microsoft.com/office/drawing/2014/main" id="{00000000-0008-0000-0200-00007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16" name="Text Box 456">
          <a:extLst>
            <a:ext uri="{FF2B5EF4-FFF2-40B4-BE49-F238E27FC236}">
              <a16:creationId xmlns:a16="http://schemas.microsoft.com/office/drawing/2014/main" id="{00000000-0008-0000-0200-00007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17" name="Text Box 457">
          <a:extLst>
            <a:ext uri="{FF2B5EF4-FFF2-40B4-BE49-F238E27FC236}">
              <a16:creationId xmlns:a16="http://schemas.microsoft.com/office/drawing/2014/main" id="{00000000-0008-0000-0200-00007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18" name="Text Box 458">
          <a:extLst>
            <a:ext uri="{FF2B5EF4-FFF2-40B4-BE49-F238E27FC236}">
              <a16:creationId xmlns:a16="http://schemas.microsoft.com/office/drawing/2014/main" id="{00000000-0008-0000-0200-00007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19" name="Text Box 459">
          <a:extLst>
            <a:ext uri="{FF2B5EF4-FFF2-40B4-BE49-F238E27FC236}">
              <a16:creationId xmlns:a16="http://schemas.microsoft.com/office/drawing/2014/main" id="{00000000-0008-0000-0200-00007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20" name="Text Box 460">
          <a:extLst>
            <a:ext uri="{FF2B5EF4-FFF2-40B4-BE49-F238E27FC236}">
              <a16:creationId xmlns:a16="http://schemas.microsoft.com/office/drawing/2014/main" id="{00000000-0008-0000-0200-00007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21" name="Text Box 461">
          <a:extLst>
            <a:ext uri="{FF2B5EF4-FFF2-40B4-BE49-F238E27FC236}">
              <a16:creationId xmlns:a16="http://schemas.microsoft.com/office/drawing/2014/main" id="{00000000-0008-0000-0200-00007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22" name="Text Box 462">
          <a:extLst>
            <a:ext uri="{FF2B5EF4-FFF2-40B4-BE49-F238E27FC236}">
              <a16:creationId xmlns:a16="http://schemas.microsoft.com/office/drawing/2014/main" id="{00000000-0008-0000-0200-00007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23" name="Text Box 463">
          <a:extLst>
            <a:ext uri="{FF2B5EF4-FFF2-40B4-BE49-F238E27FC236}">
              <a16:creationId xmlns:a16="http://schemas.microsoft.com/office/drawing/2014/main" id="{00000000-0008-0000-0200-00007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24" name="Text Box 464">
          <a:extLst>
            <a:ext uri="{FF2B5EF4-FFF2-40B4-BE49-F238E27FC236}">
              <a16:creationId xmlns:a16="http://schemas.microsoft.com/office/drawing/2014/main" id="{00000000-0008-0000-0200-00007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25" name="Text Box 465">
          <a:extLst>
            <a:ext uri="{FF2B5EF4-FFF2-40B4-BE49-F238E27FC236}">
              <a16:creationId xmlns:a16="http://schemas.microsoft.com/office/drawing/2014/main" id="{00000000-0008-0000-0200-00007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26" name="Text Box 466">
          <a:extLst>
            <a:ext uri="{FF2B5EF4-FFF2-40B4-BE49-F238E27FC236}">
              <a16:creationId xmlns:a16="http://schemas.microsoft.com/office/drawing/2014/main" id="{00000000-0008-0000-0200-00007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27" name="Text Box 467">
          <a:extLst>
            <a:ext uri="{FF2B5EF4-FFF2-40B4-BE49-F238E27FC236}">
              <a16:creationId xmlns:a16="http://schemas.microsoft.com/office/drawing/2014/main" id="{00000000-0008-0000-0200-00007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28" name="Text Box 468">
          <a:extLst>
            <a:ext uri="{FF2B5EF4-FFF2-40B4-BE49-F238E27FC236}">
              <a16:creationId xmlns:a16="http://schemas.microsoft.com/office/drawing/2014/main" id="{00000000-0008-0000-0200-000080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29" name="Text Box 469">
          <a:extLst>
            <a:ext uri="{FF2B5EF4-FFF2-40B4-BE49-F238E27FC236}">
              <a16:creationId xmlns:a16="http://schemas.microsoft.com/office/drawing/2014/main" id="{00000000-0008-0000-0200-00008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30" name="Text Box 470">
          <a:extLst>
            <a:ext uri="{FF2B5EF4-FFF2-40B4-BE49-F238E27FC236}">
              <a16:creationId xmlns:a16="http://schemas.microsoft.com/office/drawing/2014/main" id="{00000000-0008-0000-0200-00008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31" name="Text Box 471">
          <a:extLst>
            <a:ext uri="{FF2B5EF4-FFF2-40B4-BE49-F238E27FC236}">
              <a16:creationId xmlns:a16="http://schemas.microsoft.com/office/drawing/2014/main" id="{00000000-0008-0000-0200-00008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32" name="Text Box 472">
          <a:extLst>
            <a:ext uri="{FF2B5EF4-FFF2-40B4-BE49-F238E27FC236}">
              <a16:creationId xmlns:a16="http://schemas.microsoft.com/office/drawing/2014/main" id="{00000000-0008-0000-0200-00008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33" name="Text Box 473">
          <a:extLst>
            <a:ext uri="{FF2B5EF4-FFF2-40B4-BE49-F238E27FC236}">
              <a16:creationId xmlns:a16="http://schemas.microsoft.com/office/drawing/2014/main" id="{00000000-0008-0000-0200-00008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34" name="Text Box 474">
          <a:extLst>
            <a:ext uri="{FF2B5EF4-FFF2-40B4-BE49-F238E27FC236}">
              <a16:creationId xmlns:a16="http://schemas.microsoft.com/office/drawing/2014/main" id="{00000000-0008-0000-0200-00008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35" name="Text Box 475">
          <a:extLst>
            <a:ext uri="{FF2B5EF4-FFF2-40B4-BE49-F238E27FC236}">
              <a16:creationId xmlns:a16="http://schemas.microsoft.com/office/drawing/2014/main" id="{00000000-0008-0000-0200-00008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36" name="Text Box 476">
          <a:extLst>
            <a:ext uri="{FF2B5EF4-FFF2-40B4-BE49-F238E27FC236}">
              <a16:creationId xmlns:a16="http://schemas.microsoft.com/office/drawing/2014/main" id="{00000000-0008-0000-0200-00008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37" name="Text Box 477">
          <a:extLst>
            <a:ext uri="{FF2B5EF4-FFF2-40B4-BE49-F238E27FC236}">
              <a16:creationId xmlns:a16="http://schemas.microsoft.com/office/drawing/2014/main" id="{00000000-0008-0000-0200-00008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38" name="Text Box 478">
          <a:extLst>
            <a:ext uri="{FF2B5EF4-FFF2-40B4-BE49-F238E27FC236}">
              <a16:creationId xmlns:a16="http://schemas.microsoft.com/office/drawing/2014/main" id="{00000000-0008-0000-0200-00008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39" name="Text Box 479">
          <a:extLst>
            <a:ext uri="{FF2B5EF4-FFF2-40B4-BE49-F238E27FC236}">
              <a16:creationId xmlns:a16="http://schemas.microsoft.com/office/drawing/2014/main" id="{00000000-0008-0000-0200-00008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40" name="Text Box 480">
          <a:extLst>
            <a:ext uri="{FF2B5EF4-FFF2-40B4-BE49-F238E27FC236}">
              <a16:creationId xmlns:a16="http://schemas.microsoft.com/office/drawing/2014/main" id="{00000000-0008-0000-0200-00008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41" name="Text Box 481">
          <a:extLst>
            <a:ext uri="{FF2B5EF4-FFF2-40B4-BE49-F238E27FC236}">
              <a16:creationId xmlns:a16="http://schemas.microsoft.com/office/drawing/2014/main" id="{00000000-0008-0000-0200-00008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42" name="Text Box 482">
          <a:extLst>
            <a:ext uri="{FF2B5EF4-FFF2-40B4-BE49-F238E27FC236}">
              <a16:creationId xmlns:a16="http://schemas.microsoft.com/office/drawing/2014/main" id="{00000000-0008-0000-0200-00008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43" name="Text Box 483">
          <a:extLst>
            <a:ext uri="{FF2B5EF4-FFF2-40B4-BE49-F238E27FC236}">
              <a16:creationId xmlns:a16="http://schemas.microsoft.com/office/drawing/2014/main" id="{00000000-0008-0000-0200-00008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44" name="Text Box 484">
          <a:extLst>
            <a:ext uri="{FF2B5EF4-FFF2-40B4-BE49-F238E27FC236}">
              <a16:creationId xmlns:a16="http://schemas.microsoft.com/office/drawing/2014/main" id="{00000000-0008-0000-0200-000090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45" name="Text Box 485">
          <a:extLst>
            <a:ext uri="{FF2B5EF4-FFF2-40B4-BE49-F238E27FC236}">
              <a16:creationId xmlns:a16="http://schemas.microsoft.com/office/drawing/2014/main" id="{00000000-0008-0000-0200-00009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46" name="Text Box 486">
          <a:extLst>
            <a:ext uri="{FF2B5EF4-FFF2-40B4-BE49-F238E27FC236}">
              <a16:creationId xmlns:a16="http://schemas.microsoft.com/office/drawing/2014/main" id="{00000000-0008-0000-0200-00009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47" name="Text Box 487">
          <a:extLst>
            <a:ext uri="{FF2B5EF4-FFF2-40B4-BE49-F238E27FC236}">
              <a16:creationId xmlns:a16="http://schemas.microsoft.com/office/drawing/2014/main" id="{00000000-0008-0000-0200-00009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48" name="Text Box 488">
          <a:extLst>
            <a:ext uri="{FF2B5EF4-FFF2-40B4-BE49-F238E27FC236}">
              <a16:creationId xmlns:a16="http://schemas.microsoft.com/office/drawing/2014/main" id="{00000000-0008-0000-0200-00009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49" name="Text Box 489">
          <a:extLst>
            <a:ext uri="{FF2B5EF4-FFF2-40B4-BE49-F238E27FC236}">
              <a16:creationId xmlns:a16="http://schemas.microsoft.com/office/drawing/2014/main" id="{00000000-0008-0000-0200-00009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50" name="Text Box 490">
          <a:extLst>
            <a:ext uri="{FF2B5EF4-FFF2-40B4-BE49-F238E27FC236}">
              <a16:creationId xmlns:a16="http://schemas.microsoft.com/office/drawing/2014/main" id="{00000000-0008-0000-0200-00009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51" name="Text Box 491">
          <a:extLst>
            <a:ext uri="{FF2B5EF4-FFF2-40B4-BE49-F238E27FC236}">
              <a16:creationId xmlns:a16="http://schemas.microsoft.com/office/drawing/2014/main" id="{00000000-0008-0000-0200-00009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52" name="Text Box 492">
          <a:extLst>
            <a:ext uri="{FF2B5EF4-FFF2-40B4-BE49-F238E27FC236}">
              <a16:creationId xmlns:a16="http://schemas.microsoft.com/office/drawing/2014/main" id="{00000000-0008-0000-0200-00009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53" name="Text Box 493">
          <a:extLst>
            <a:ext uri="{FF2B5EF4-FFF2-40B4-BE49-F238E27FC236}">
              <a16:creationId xmlns:a16="http://schemas.microsoft.com/office/drawing/2014/main" id="{00000000-0008-0000-0200-00009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54" name="Text Box 494">
          <a:extLst>
            <a:ext uri="{FF2B5EF4-FFF2-40B4-BE49-F238E27FC236}">
              <a16:creationId xmlns:a16="http://schemas.microsoft.com/office/drawing/2014/main" id="{00000000-0008-0000-0200-00009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55" name="Text Box 495">
          <a:extLst>
            <a:ext uri="{FF2B5EF4-FFF2-40B4-BE49-F238E27FC236}">
              <a16:creationId xmlns:a16="http://schemas.microsoft.com/office/drawing/2014/main" id="{00000000-0008-0000-0200-00009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56" name="Text Box 496">
          <a:extLst>
            <a:ext uri="{FF2B5EF4-FFF2-40B4-BE49-F238E27FC236}">
              <a16:creationId xmlns:a16="http://schemas.microsoft.com/office/drawing/2014/main" id="{00000000-0008-0000-0200-00009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57" name="Text Box 497">
          <a:extLst>
            <a:ext uri="{FF2B5EF4-FFF2-40B4-BE49-F238E27FC236}">
              <a16:creationId xmlns:a16="http://schemas.microsoft.com/office/drawing/2014/main" id="{00000000-0008-0000-0200-00009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58" name="Text Box 498">
          <a:extLst>
            <a:ext uri="{FF2B5EF4-FFF2-40B4-BE49-F238E27FC236}">
              <a16:creationId xmlns:a16="http://schemas.microsoft.com/office/drawing/2014/main" id="{00000000-0008-0000-0200-00009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59" name="Text Box 499">
          <a:extLst>
            <a:ext uri="{FF2B5EF4-FFF2-40B4-BE49-F238E27FC236}">
              <a16:creationId xmlns:a16="http://schemas.microsoft.com/office/drawing/2014/main" id="{00000000-0008-0000-0200-00009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60" name="Text Box 500">
          <a:extLst>
            <a:ext uri="{FF2B5EF4-FFF2-40B4-BE49-F238E27FC236}">
              <a16:creationId xmlns:a16="http://schemas.microsoft.com/office/drawing/2014/main" id="{00000000-0008-0000-0200-0000A0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61" name="Text Box 501">
          <a:extLst>
            <a:ext uri="{FF2B5EF4-FFF2-40B4-BE49-F238E27FC236}">
              <a16:creationId xmlns:a16="http://schemas.microsoft.com/office/drawing/2014/main" id="{00000000-0008-0000-0200-0000A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62" name="Text Box 502">
          <a:extLst>
            <a:ext uri="{FF2B5EF4-FFF2-40B4-BE49-F238E27FC236}">
              <a16:creationId xmlns:a16="http://schemas.microsoft.com/office/drawing/2014/main" id="{00000000-0008-0000-0200-0000A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63" name="Text Box 503">
          <a:extLst>
            <a:ext uri="{FF2B5EF4-FFF2-40B4-BE49-F238E27FC236}">
              <a16:creationId xmlns:a16="http://schemas.microsoft.com/office/drawing/2014/main" id="{00000000-0008-0000-0200-0000A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64" name="Text Box 504">
          <a:extLst>
            <a:ext uri="{FF2B5EF4-FFF2-40B4-BE49-F238E27FC236}">
              <a16:creationId xmlns:a16="http://schemas.microsoft.com/office/drawing/2014/main" id="{00000000-0008-0000-0200-0000A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6565" name="Text Box 505">
          <a:extLst>
            <a:ext uri="{FF2B5EF4-FFF2-40B4-BE49-F238E27FC236}">
              <a16:creationId xmlns:a16="http://schemas.microsoft.com/office/drawing/2014/main" id="{00000000-0008-0000-0200-0000A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66" name="Text Box 506">
          <a:extLst>
            <a:ext uri="{FF2B5EF4-FFF2-40B4-BE49-F238E27FC236}">
              <a16:creationId xmlns:a16="http://schemas.microsoft.com/office/drawing/2014/main" id="{00000000-0008-0000-0200-0000A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67" name="Text Box 507">
          <a:extLst>
            <a:ext uri="{FF2B5EF4-FFF2-40B4-BE49-F238E27FC236}">
              <a16:creationId xmlns:a16="http://schemas.microsoft.com/office/drawing/2014/main" id="{00000000-0008-0000-0200-0000A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68" name="Text Box 508">
          <a:extLst>
            <a:ext uri="{FF2B5EF4-FFF2-40B4-BE49-F238E27FC236}">
              <a16:creationId xmlns:a16="http://schemas.microsoft.com/office/drawing/2014/main" id="{00000000-0008-0000-0200-0000A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69" name="Text Box 509">
          <a:extLst>
            <a:ext uri="{FF2B5EF4-FFF2-40B4-BE49-F238E27FC236}">
              <a16:creationId xmlns:a16="http://schemas.microsoft.com/office/drawing/2014/main" id="{00000000-0008-0000-0200-0000A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70" name="Text Box 510">
          <a:extLst>
            <a:ext uri="{FF2B5EF4-FFF2-40B4-BE49-F238E27FC236}">
              <a16:creationId xmlns:a16="http://schemas.microsoft.com/office/drawing/2014/main" id="{00000000-0008-0000-0200-0000A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71" name="Text Box 511">
          <a:extLst>
            <a:ext uri="{FF2B5EF4-FFF2-40B4-BE49-F238E27FC236}">
              <a16:creationId xmlns:a16="http://schemas.microsoft.com/office/drawing/2014/main" id="{00000000-0008-0000-0200-0000A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72" name="Text Box 512">
          <a:extLst>
            <a:ext uri="{FF2B5EF4-FFF2-40B4-BE49-F238E27FC236}">
              <a16:creationId xmlns:a16="http://schemas.microsoft.com/office/drawing/2014/main" id="{00000000-0008-0000-0200-0000A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73" name="Text Box 513">
          <a:extLst>
            <a:ext uri="{FF2B5EF4-FFF2-40B4-BE49-F238E27FC236}">
              <a16:creationId xmlns:a16="http://schemas.microsoft.com/office/drawing/2014/main" id="{00000000-0008-0000-0200-0000A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74" name="Text Box 514">
          <a:extLst>
            <a:ext uri="{FF2B5EF4-FFF2-40B4-BE49-F238E27FC236}">
              <a16:creationId xmlns:a16="http://schemas.microsoft.com/office/drawing/2014/main" id="{00000000-0008-0000-0200-0000A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75" name="Text Box 515">
          <a:extLst>
            <a:ext uri="{FF2B5EF4-FFF2-40B4-BE49-F238E27FC236}">
              <a16:creationId xmlns:a16="http://schemas.microsoft.com/office/drawing/2014/main" id="{00000000-0008-0000-0200-0000A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76" name="Text Box 516">
          <a:extLst>
            <a:ext uri="{FF2B5EF4-FFF2-40B4-BE49-F238E27FC236}">
              <a16:creationId xmlns:a16="http://schemas.microsoft.com/office/drawing/2014/main" id="{00000000-0008-0000-0200-0000B0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77" name="Text Box 517">
          <a:extLst>
            <a:ext uri="{FF2B5EF4-FFF2-40B4-BE49-F238E27FC236}">
              <a16:creationId xmlns:a16="http://schemas.microsoft.com/office/drawing/2014/main" id="{00000000-0008-0000-0200-0000B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78" name="Text Box 518">
          <a:extLst>
            <a:ext uri="{FF2B5EF4-FFF2-40B4-BE49-F238E27FC236}">
              <a16:creationId xmlns:a16="http://schemas.microsoft.com/office/drawing/2014/main" id="{00000000-0008-0000-0200-0000B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79" name="Text Box 519">
          <a:extLst>
            <a:ext uri="{FF2B5EF4-FFF2-40B4-BE49-F238E27FC236}">
              <a16:creationId xmlns:a16="http://schemas.microsoft.com/office/drawing/2014/main" id="{00000000-0008-0000-0200-0000B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80" name="Text Box 520">
          <a:extLst>
            <a:ext uri="{FF2B5EF4-FFF2-40B4-BE49-F238E27FC236}">
              <a16:creationId xmlns:a16="http://schemas.microsoft.com/office/drawing/2014/main" id="{00000000-0008-0000-0200-0000B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81" name="Text Box 521">
          <a:extLst>
            <a:ext uri="{FF2B5EF4-FFF2-40B4-BE49-F238E27FC236}">
              <a16:creationId xmlns:a16="http://schemas.microsoft.com/office/drawing/2014/main" id="{00000000-0008-0000-0200-0000B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82" name="Text Box 522">
          <a:extLst>
            <a:ext uri="{FF2B5EF4-FFF2-40B4-BE49-F238E27FC236}">
              <a16:creationId xmlns:a16="http://schemas.microsoft.com/office/drawing/2014/main" id="{00000000-0008-0000-0200-0000B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83" name="Text Box 523">
          <a:extLst>
            <a:ext uri="{FF2B5EF4-FFF2-40B4-BE49-F238E27FC236}">
              <a16:creationId xmlns:a16="http://schemas.microsoft.com/office/drawing/2014/main" id="{00000000-0008-0000-0200-0000B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84" name="Text Box 524">
          <a:extLst>
            <a:ext uri="{FF2B5EF4-FFF2-40B4-BE49-F238E27FC236}">
              <a16:creationId xmlns:a16="http://schemas.microsoft.com/office/drawing/2014/main" id="{00000000-0008-0000-0200-0000B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85" name="Text Box 525">
          <a:extLst>
            <a:ext uri="{FF2B5EF4-FFF2-40B4-BE49-F238E27FC236}">
              <a16:creationId xmlns:a16="http://schemas.microsoft.com/office/drawing/2014/main" id="{00000000-0008-0000-0200-0000B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86" name="Text Box 526">
          <a:extLst>
            <a:ext uri="{FF2B5EF4-FFF2-40B4-BE49-F238E27FC236}">
              <a16:creationId xmlns:a16="http://schemas.microsoft.com/office/drawing/2014/main" id="{00000000-0008-0000-0200-0000B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87" name="Text Box 527">
          <a:extLst>
            <a:ext uri="{FF2B5EF4-FFF2-40B4-BE49-F238E27FC236}">
              <a16:creationId xmlns:a16="http://schemas.microsoft.com/office/drawing/2014/main" id="{00000000-0008-0000-0200-0000B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88" name="Text Box 528">
          <a:extLst>
            <a:ext uri="{FF2B5EF4-FFF2-40B4-BE49-F238E27FC236}">
              <a16:creationId xmlns:a16="http://schemas.microsoft.com/office/drawing/2014/main" id="{00000000-0008-0000-0200-0000B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89" name="Text Box 529">
          <a:extLst>
            <a:ext uri="{FF2B5EF4-FFF2-40B4-BE49-F238E27FC236}">
              <a16:creationId xmlns:a16="http://schemas.microsoft.com/office/drawing/2014/main" id="{00000000-0008-0000-0200-0000B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90" name="Text Box 530">
          <a:extLst>
            <a:ext uri="{FF2B5EF4-FFF2-40B4-BE49-F238E27FC236}">
              <a16:creationId xmlns:a16="http://schemas.microsoft.com/office/drawing/2014/main" id="{00000000-0008-0000-0200-0000B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91" name="Text Box 531">
          <a:extLst>
            <a:ext uri="{FF2B5EF4-FFF2-40B4-BE49-F238E27FC236}">
              <a16:creationId xmlns:a16="http://schemas.microsoft.com/office/drawing/2014/main" id="{00000000-0008-0000-0200-0000B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92" name="Text Box 532">
          <a:extLst>
            <a:ext uri="{FF2B5EF4-FFF2-40B4-BE49-F238E27FC236}">
              <a16:creationId xmlns:a16="http://schemas.microsoft.com/office/drawing/2014/main" id="{00000000-0008-0000-0200-0000C0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93" name="Text Box 533">
          <a:extLst>
            <a:ext uri="{FF2B5EF4-FFF2-40B4-BE49-F238E27FC236}">
              <a16:creationId xmlns:a16="http://schemas.microsoft.com/office/drawing/2014/main" id="{00000000-0008-0000-0200-0000C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594" name="Text Box 534">
          <a:extLst>
            <a:ext uri="{FF2B5EF4-FFF2-40B4-BE49-F238E27FC236}">
              <a16:creationId xmlns:a16="http://schemas.microsoft.com/office/drawing/2014/main" id="{00000000-0008-0000-0200-0000C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595" name="Text Box 535">
          <a:extLst>
            <a:ext uri="{FF2B5EF4-FFF2-40B4-BE49-F238E27FC236}">
              <a16:creationId xmlns:a16="http://schemas.microsoft.com/office/drawing/2014/main" id="{00000000-0008-0000-0200-0000C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96" name="Text Box 536">
          <a:extLst>
            <a:ext uri="{FF2B5EF4-FFF2-40B4-BE49-F238E27FC236}">
              <a16:creationId xmlns:a16="http://schemas.microsoft.com/office/drawing/2014/main" id="{00000000-0008-0000-0200-0000C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97" name="Text Box 537">
          <a:extLst>
            <a:ext uri="{FF2B5EF4-FFF2-40B4-BE49-F238E27FC236}">
              <a16:creationId xmlns:a16="http://schemas.microsoft.com/office/drawing/2014/main" id="{00000000-0008-0000-0200-0000C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598" name="Text Box 538">
          <a:extLst>
            <a:ext uri="{FF2B5EF4-FFF2-40B4-BE49-F238E27FC236}">
              <a16:creationId xmlns:a16="http://schemas.microsoft.com/office/drawing/2014/main" id="{00000000-0008-0000-0200-0000C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599" name="Text Box 539">
          <a:extLst>
            <a:ext uri="{FF2B5EF4-FFF2-40B4-BE49-F238E27FC236}">
              <a16:creationId xmlns:a16="http://schemas.microsoft.com/office/drawing/2014/main" id="{00000000-0008-0000-0200-0000C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00" name="Text Box 540">
          <a:extLst>
            <a:ext uri="{FF2B5EF4-FFF2-40B4-BE49-F238E27FC236}">
              <a16:creationId xmlns:a16="http://schemas.microsoft.com/office/drawing/2014/main" id="{00000000-0008-0000-0200-0000C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01" name="Text Box 541">
          <a:extLst>
            <a:ext uri="{FF2B5EF4-FFF2-40B4-BE49-F238E27FC236}">
              <a16:creationId xmlns:a16="http://schemas.microsoft.com/office/drawing/2014/main" id="{00000000-0008-0000-0200-0000C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02" name="Text Box 542">
          <a:extLst>
            <a:ext uri="{FF2B5EF4-FFF2-40B4-BE49-F238E27FC236}">
              <a16:creationId xmlns:a16="http://schemas.microsoft.com/office/drawing/2014/main" id="{00000000-0008-0000-0200-0000C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03" name="Text Box 543">
          <a:extLst>
            <a:ext uri="{FF2B5EF4-FFF2-40B4-BE49-F238E27FC236}">
              <a16:creationId xmlns:a16="http://schemas.microsoft.com/office/drawing/2014/main" id="{00000000-0008-0000-0200-0000C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04" name="Text Box 544">
          <a:extLst>
            <a:ext uri="{FF2B5EF4-FFF2-40B4-BE49-F238E27FC236}">
              <a16:creationId xmlns:a16="http://schemas.microsoft.com/office/drawing/2014/main" id="{00000000-0008-0000-0200-0000C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05" name="Text Box 545">
          <a:extLst>
            <a:ext uri="{FF2B5EF4-FFF2-40B4-BE49-F238E27FC236}">
              <a16:creationId xmlns:a16="http://schemas.microsoft.com/office/drawing/2014/main" id="{00000000-0008-0000-0200-0000C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06" name="Text Box 546">
          <a:extLst>
            <a:ext uri="{FF2B5EF4-FFF2-40B4-BE49-F238E27FC236}">
              <a16:creationId xmlns:a16="http://schemas.microsoft.com/office/drawing/2014/main" id="{00000000-0008-0000-0200-0000C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07" name="Text Box 547">
          <a:extLst>
            <a:ext uri="{FF2B5EF4-FFF2-40B4-BE49-F238E27FC236}">
              <a16:creationId xmlns:a16="http://schemas.microsoft.com/office/drawing/2014/main" id="{00000000-0008-0000-0200-0000C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08" name="Text Box 548">
          <a:extLst>
            <a:ext uri="{FF2B5EF4-FFF2-40B4-BE49-F238E27FC236}">
              <a16:creationId xmlns:a16="http://schemas.microsoft.com/office/drawing/2014/main" id="{00000000-0008-0000-0200-0000D0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09" name="Text Box 549">
          <a:extLst>
            <a:ext uri="{FF2B5EF4-FFF2-40B4-BE49-F238E27FC236}">
              <a16:creationId xmlns:a16="http://schemas.microsoft.com/office/drawing/2014/main" id="{00000000-0008-0000-0200-0000D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10" name="Text Box 550">
          <a:extLst>
            <a:ext uri="{FF2B5EF4-FFF2-40B4-BE49-F238E27FC236}">
              <a16:creationId xmlns:a16="http://schemas.microsoft.com/office/drawing/2014/main" id="{00000000-0008-0000-0200-0000D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11" name="Text Box 551">
          <a:extLst>
            <a:ext uri="{FF2B5EF4-FFF2-40B4-BE49-F238E27FC236}">
              <a16:creationId xmlns:a16="http://schemas.microsoft.com/office/drawing/2014/main" id="{00000000-0008-0000-0200-0000D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12" name="Text Box 552">
          <a:extLst>
            <a:ext uri="{FF2B5EF4-FFF2-40B4-BE49-F238E27FC236}">
              <a16:creationId xmlns:a16="http://schemas.microsoft.com/office/drawing/2014/main" id="{00000000-0008-0000-0200-0000D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13" name="Text Box 553">
          <a:extLst>
            <a:ext uri="{FF2B5EF4-FFF2-40B4-BE49-F238E27FC236}">
              <a16:creationId xmlns:a16="http://schemas.microsoft.com/office/drawing/2014/main" id="{00000000-0008-0000-0200-0000D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14" name="Text Box 554">
          <a:extLst>
            <a:ext uri="{FF2B5EF4-FFF2-40B4-BE49-F238E27FC236}">
              <a16:creationId xmlns:a16="http://schemas.microsoft.com/office/drawing/2014/main" id="{00000000-0008-0000-0200-0000D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15" name="Text Box 555">
          <a:extLst>
            <a:ext uri="{FF2B5EF4-FFF2-40B4-BE49-F238E27FC236}">
              <a16:creationId xmlns:a16="http://schemas.microsoft.com/office/drawing/2014/main" id="{00000000-0008-0000-0200-0000D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16" name="Text Box 556">
          <a:extLst>
            <a:ext uri="{FF2B5EF4-FFF2-40B4-BE49-F238E27FC236}">
              <a16:creationId xmlns:a16="http://schemas.microsoft.com/office/drawing/2014/main" id="{00000000-0008-0000-0200-0000D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17" name="Text Box 557">
          <a:extLst>
            <a:ext uri="{FF2B5EF4-FFF2-40B4-BE49-F238E27FC236}">
              <a16:creationId xmlns:a16="http://schemas.microsoft.com/office/drawing/2014/main" id="{00000000-0008-0000-0200-0000D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18" name="Text Box 558">
          <a:extLst>
            <a:ext uri="{FF2B5EF4-FFF2-40B4-BE49-F238E27FC236}">
              <a16:creationId xmlns:a16="http://schemas.microsoft.com/office/drawing/2014/main" id="{00000000-0008-0000-0200-0000D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19" name="Text Box 559">
          <a:extLst>
            <a:ext uri="{FF2B5EF4-FFF2-40B4-BE49-F238E27FC236}">
              <a16:creationId xmlns:a16="http://schemas.microsoft.com/office/drawing/2014/main" id="{00000000-0008-0000-0200-0000D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20" name="Text Box 560">
          <a:extLst>
            <a:ext uri="{FF2B5EF4-FFF2-40B4-BE49-F238E27FC236}">
              <a16:creationId xmlns:a16="http://schemas.microsoft.com/office/drawing/2014/main" id="{00000000-0008-0000-0200-0000D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21" name="Text Box 561">
          <a:extLst>
            <a:ext uri="{FF2B5EF4-FFF2-40B4-BE49-F238E27FC236}">
              <a16:creationId xmlns:a16="http://schemas.microsoft.com/office/drawing/2014/main" id="{00000000-0008-0000-0200-0000D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22" name="Text Box 562">
          <a:extLst>
            <a:ext uri="{FF2B5EF4-FFF2-40B4-BE49-F238E27FC236}">
              <a16:creationId xmlns:a16="http://schemas.microsoft.com/office/drawing/2014/main" id="{00000000-0008-0000-0200-0000D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23" name="Text Box 563">
          <a:extLst>
            <a:ext uri="{FF2B5EF4-FFF2-40B4-BE49-F238E27FC236}">
              <a16:creationId xmlns:a16="http://schemas.microsoft.com/office/drawing/2014/main" id="{00000000-0008-0000-0200-0000D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24" name="Text Box 564">
          <a:extLst>
            <a:ext uri="{FF2B5EF4-FFF2-40B4-BE49-F238E27FC236}">
              <a16:creationId xmlns:a16="http://schemas.microsoft.com/office/drawing/2014/main" id="{00000000-0008-0000-0200-0000E0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25" name="Text Box 565">
          <a:extLst>
            <a:ext uri="{FF2B5EF4-FFF2-40B4-BE49-F238E27FC236}">
              <a16:creationId xmlns:a16="http://schemas.microsoft.com/office/drawing/2014/main" id="{00000000-0008-0000-0200-0000E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26" name="Text Box 566">
          <a:extLst>
            <a:ext uri="{FF2B5EF4-FFF2-40B4-BE49-F238E27FC236}">
              <a16:creationId xmlns:a16="http://schemas.microsoft.com/office/drawing/2014/main" id="{00000000-0008-0000-0200-0000E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27" name="Text Box 567">
          <a:extLst>
            <a:ext uri="{FF2B5EF4-FFF2-40B4-BE49-F238E27FC236}">
              <a16:creationId xmlns:a16="http://schemas.microsoft.com/office/drawing/2014/main" id="{00000000-0008-0000-0200-0000E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28" name="Text Box 568">
          <a:extLst>
            <a:ext uri="{FF2B5EF4-FFF2-40B4-BE49-F238E27FC236}">
              <a16:creationId xmlns:a16="http://schemas.microsoft.com/office/drawing/2014/main" id="{00000000-0008-0000-0200-0000E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29" name="Text Box 569">
          <a:extLst>
            <a:ext uri="{FF2B5EF4-FFF2-40B4-BE49-F238E27FC236}">
              <a16:creationId xmlns:a16="http://schemas.microsoft.com/office/drawing/2014/main" id="{00000000-0008-0000-0200-0000E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30" name="Text Box 570">
          <a:extLst>
            <a:ext uri="{FF2B5EF4-FFF2-40B4-BE49-F238E27FC236}">
              <a16:creationId xmlns:a16="http://schemas.microsoft.com/office/drawing/2014/main" id="{00000000-0008-0000-0200-0000E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31" name="Text Box 571">
          <a:extLst>
            <a:ext uri="{FF2B5EF4-FFF2-40B4-BE49-F238E27FC236}">
              <a16:creationId xmlns:a16="http://schemas.microsoft.com/office/drawing/2014/main" id="{00000000-0008-0000-0200-0000E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32" name="Text Box 572">
          <a:extLst>
            <a:ext uri="{FF2B5EF4-FFF2-40B4-BE49-F238E27FC236}">
              <a16:creationId xmlns:a16="http://schemas.microsoft.com/office/drawing/2014/main" id="{00000000-0008-0000-0200-0000E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33" name="Text Box 573">
          <a:extLst>
            <a:ext uri="{FF2B5EF4-FFF2-40B4-BE49-F238E27FC236}">
              <a16:creationId xmlns:a16="http://schemas.microsoft.com/office/drawing/2014/main" id="{00000000-0008-0000-0200-0000E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34" name="Text Box 574">
          <a:extLst>
            <a:ext uri="{FF2B5EF4-FFF2-40B4-BE49-F238E27FC236}">
              <a16:creationId xmlns:a16="http://schemas.microsoft.com/office/drawing/2014/main" id="{00000000-0008-0000-0200-0000E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35" name="Text Box 575">
          <a:extLst>
            <a:ext uri="{FF2B5EF4-FFF2-40B4-BE49-F238E27FC236}">
              <a16:creationId xmlns:a16="http://schemas.microsoft.com/office/drawing/2014/main" id="{00000000-0008-0000-0200-0000E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36" name="Text Box 576">
          <a:extLst>
            <a:ext uri="{FF2B5EF4-FFF2-40B4-BE49-F238E27FC236}">
              <a16:creationId xmlns:a16="http://schemas.microsoft.com/office/drawing/2014/main" id="{00000000-0008-0000-0200-0000E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37" name="Text Box 577">
          <a:extLst>
            <a:ext uri="{FF2B5EF4-FFF2-40B4-BE49-F238E27FC236}">
              <a16:creationId xmlns:a16="http://schemas.microsoft.com/office/drawing/2014/main" id="{00000000-0008-0000-0200-0000E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38" name="Text Box 578">
          <a:extLst>
            <a:ext uri="{FF2B5EF4-FFF2-40B4-BE49-F238E27FC236}">
              <a16:creationId xmlns:a16="http://schemas.microsoft.com/office/drawing/2014/main" id="{00000000-0008-0000-0200-0000E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39" name="Text Box 579">
          <a:extLst>
            <a:ext uri="{FF2B5EF4-FFF2-40B4-BE49-F238E27FC236}">
              <a16:creationId xmlns:a16="http://schemas.microsoft.com/office/drawing/2014/main" id="{00000000-0008-0000-0200-0000E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40" name="Text Box 580">
          <a:extLst>
            <a:ext uri="{FF2B5EF4-FFF2-40B4-BE49-F238E27FC236}">
              <a16:creationId xmlns:a16="http://schemas.microsoft.com/office/drawing/2014/main" id="{00000000-0008-0000-0200-0000F0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41" name="Text Box 581">
          <a:extLst>
            <a:ext uri="{FF2B5EF4-FFF2-40B4-BE49-F238E27FC236}">
              <a16:creationId xmlns:a16="http://schemas.microsoft.com/office/drawing/2014/main" id="{00000000-0008-0000-0200-0000F1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42" name="Text Box 582">
          <a:extLst>
            <a:ext uri="{FF2B5EF4-FFF2-40B4-BE49-F238E27FC236}">
              <a16:creationId xmlns:a16="http://schemas.microsoft.com/office/drawing/2014/main" id="{00000000-0008-0000-0200-0000F2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43" name="Text Box 583">
          <a:extLst>
            <a:ext uri="{FF2B5EF4-FFF2-40B4-BE49-F238E27FC236}">
              <a16:creationId xmlns:a16="http://schemas.microsoft.com/office/drawing/2014/main" id="{00000000-0008-0000-0200-0000F3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44" name="Text Box 584">
          <a:extLst>
            <a:ext uri="{FF2B5EF4-FFF2-40B4-BE49-F238E27FC236}">
              <a16:creationId xmlns:a16="http://schemas.microsoft.com/office/drawing/2014/main" id="{00000000-0008-0000-0200-0000F4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45" name="Text Box 585">
          <a:extLst>
            <a:ext uri="{FF2B5EF4-FFF2-40B4-BE49-F238E27FC236}">
              <a16:creationId xmlns:a16="http://schemas.microsoft.com/office/drawing/2014/main" id="{00000000-0008-0000-0200-0000F5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46" name="Text Box 586">
          <a:extLst>
            <a:ext uri="{FF2B5EF4-FFF2-40B4-BE49-F238E27FC236}">
              <a16:creationId xmlns:a16="http://schemas.microsoft.com/office/drawing/2014/main" id="{00000000-0008-0000-0200-0000F6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47" name="Text Box 587">
          <a:extLst>
            <a:ext uri="{FF2B5EF4-FFF2-40B4-BE49-F238E27FC236}">
              <a16:creationId xmlns:a16="http://schemas.microsoft.com/office/drawing/2014/main" id="{00000000-0008-0000-0200-0000F7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48" name="Text Box 588">
          <a:extLst>
            <a:ext uri="{FF2B5EF4-FFF2-40B4-BE49-F238E27FC236}">
              <a16:creationId xmlns:a16="http://schemas.microsoft.com/office/drawing/2014/main" id="{00000000-0008-0000-0200-0000F8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49" name="Text Box 589">
          <a:extLst>
            <a:ext uri="{FF2B5EF4-FFF2-40B4-BE49-F238E27FC236}">
              <a16:creationId xmlns:a16="http://schemas.microsoft.com/office/drawing/2014/main" id="{00000000-0008-0000-0200-0000F9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50" name="Text Box 590">
          <a:extLst>
            <a:ext uri="{FF2B5EF4-FFF2-40B4-BE49-F238E27FC236}">
              <a16:creationId xmlns:a16="http://schemas.microsoft.com/office/drawing/2014/main" id="{00000000-0008-0000-0200-0000FA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51" name="Text Box 591">
          <a:extLst>
            <a:ext uri="{FF2B5EF4-FFF2-40B4-BE49-F238E27FC236}">
              <a16:creationId xmlns:a16="http://schemas.microsoft.com/office/drawing/2014/main" id="{00000000-0008-0000-0200-0000FB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52" name="Text Box 592">
          <a:extLst>
            <a:ext uri="{FF2B5EF4-FFF2-40B4-BE49-F238E27FC236}">
              <a16:creationId xmlns:a16="http://schemas.microsoft.com/office/drawing/2014/main" id="{00000000-0008-0000-0200-0000FC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53" name="Text Box 593">
          <a:extLst>
            <a:ext uri="{FF2B5EF4-FFF2-40B4-BE49-F238E27FC236}">
              <a16:creationId xmlns:a16="http://schemas.microsoft.com/office/drawing/2014/main" id="{00000000-0008-0000-0200-0000FD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54" name="Text Box 594">
          <a:extLst>
            <a:ext uri="{FF2B5EF4-FFF2-40B4-BE49-F238E27FC236}">
              <a16:creationId xmlns:a16="http://schemas.microsoft.com/office/drawing/2014/main" id="{00000000-0008-0000-0200-0000FE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55" name="Text Box 595">
          <a:extLst>
            <a:ext uri="{FF2B5EF4-FFF2-40B4-BE49-F238E27FC236}">
              <a16:creationId xmlns:a16="http://schemas.microsoft.com/office/drawing/2014/main" id="{00000000-0008-0000-0200-0000FF19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56" name="Text Box 596">
          <a:extLst>
            <a:ext uri="{FF2B5EF4-FFF2-40B4-BE49-F238E27FC236}">
              <a16:creationId xmlns:a16="http://schemas.microsoft.com/office/drawing/2014/main" id="{00000000-0008-0000-0200-00000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57" name="Text Box 597">
          <a:extLst>
            <a:ext uri="{FF2B5EF4-FFF2-40B4-BE49-F238E27FC236}">
              <a16:creationId xmlns:a16="http://schemas.microsoft.com/office/drawing/2014/main" id="{00000000-0008-0000-0200-00000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58" name="Text Box 598">
          <a:extLst>
            <a:ext uri="{FF2B5EF4-FFF2-40B4-BE49-F238E27FC236}">
              <a16:creationId xmlns:a16="http://schemas.microsoft.com/office/drawing/2014/main" id="{00000000-0008-0000-0200-00000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59" name="Text Box 599">
          <a:extLst>
            <a:ext uri="{FF2B5EF4-FFF2-40B4-BE49-F238E27FC236}">
              <a16:creationId xmlns:a16="http://schemas.microsoft.com/office/drawing/2014/main" id="{00000000-0008-0000-0200-00000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60" name="Text Box 600">
          <a:extLst>
            <a:ext uri="{FF2B5EF4-FFF2-40B4-BE49-F238E27FC236}">
              <a16:creationId xmlns:a16="http://schemas.microsoft.com/office/drawing/2014/main" id="{00000000-0008-0000-0200-00000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61" name="Text Box 601">
          <a:extLst>
            <a:ext uri="{FF2B5EF4-FFF2-40B4-BE49-F238E27FC236}">
              <a16:creationId xmlns:a16="http://schemas.microsoft.com/office/drawing/2014/main" id="{00000000-0008-0000-0200-00000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62" name="Text Box 602">
          <a:extLst>
            <a:ext uri="{FF2B5EF4-FFF2-40B4-BE49-F238E27FC236}">
              <a16:creationId xmlns:a16="http://schemas.microsoft.com/office/drawing/2014/main" id="{00000000-0008-0000-0200-00000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63" name="Text Box 603">
          <a:extLst>
            <a:ext uri="{FF2B5EF4-FFF2-40B4-BE49-F238E27FC236}">
              <a16:creationId xmlns:a16="http://schemas.microsoft.com/office/drawing/2014/main" id="{00000000-0008-0000-0200-00000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64" name="Text Box 604">
          <a:extLst>
            <a:ext uri="{FF2B5EF4-FFF2-40B4-BE49-F238E27FC236}">
              <a16:creationId xmlns:a16="http://schemas.microsoft.com/office/drawing/2014/main" id="{00000000-0008-0000-0200-00000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65" name="Text Box 605">
          <a:extLst>
            <a:ext uri="{FF2B5EF4-FFF2-40B4-BE49-F238E27FC236}">
              <a16:creationId xmlns:a16="http://schemas.microsoft.com/office/drawing/2014/main" id="{00000000-0008-0000-0200-00000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666" name="Text Box 606">
          <a:extLst>
            <a:ext uri="{FF2B5EF4-FFF2-40B4-BE49-F238E27FC236}">
              <a16:creationId xmlns:a16="http://schemas.microsoft.com/office/drawing/2014/main" id="{00000000-0008-0000-0200-00000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67" name="Text Box 607">
          <a:extLst>
            <a:ext uri="{FF2B5EF4-FFF2-40B4-BE49-F238E27FC236}">
              <a16:creationId xmlns:a16="http://schemas.microsoft.com/office/drawing/2014/main" id="{00000000-0008-0000-0200-00000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68" name="Text Box 608">
          <a:extLst>
            <a:ext uri="{FF2B5EF4-FFF2-40B4-BE49-F238E27FC236}">
              <a16:creationId xmlns:a16="http://schemas.microsoft.com/office/drawing/2014/main" id="{00000000-0008-0000-0200-00000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69" name="Text Box 609">
          <a:extLst>
            <a:ext uri="{FF2B5EF4-FFF2-40B4-BE49-F238E27FC236}">
              <a16:creationId xmlns:a16="http://schemas.microsoft.com/office/drawing/2014/main" id="{00000000-0008-0000-0200-00000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70" name="Text Box 610">
          <a:extLst>
            <a:ext uri="{FF2B5EF4-FFF2-40B4-BE49-F238E27FC236}">
              <a16:creationId xmlns:a16="http://schemas.microsoft.com/office/drawing/2014/main" id="{00000000-0008-0000-0200-00000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71" name="Text Box 611">
          <a:extLst>
            <a:ext uri="{FF2B5EF4-FFF2-40B4-BE49-F238E27FC236}">
              <a16:creationId xmlns:a16="http://schemas.microsoft.com/office/drawing/2014/main" id="{00000000-0008-0000-0200-00000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72" name="Text Box 612">
          <a:extLst>
            <a:ext uri="{FF2B5EF4-FFF2-40B4-BE49-F238E27FC236}">
              <a16:creationId xmlns:a16="http://schemas.microsoft.com/office/drawing/2014/main" id="{00000000-0008-0000-0200-00001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73" name="Text Box 613">
          <a:extLst>
            <a:ext uri="{FF2B5EF4-FFF2-40B4-BE49-F238E27FC236}">
              <a16:creationId xmlns:a16="http://schemas.microsoft.com/office/drawing/2014/main" id="{00000000-0008-0000-0200-00001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74" name="Text Box 614">
          <a:extLst>
            <a:ext uri="{FF2B5EF4-FFF2-40B4-BE49-F238E27FC236}">
              <a16:creationId xmlns:a16="http://schemas.microsoft.com/office/drawing/2014/main" id="{00000000-0008-0000-0200-00001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75" name="Text Box 615">
          <a:extLst>
            <a:ext uri="{FF2B5EF4-FFF2-40B4-BE49-F238E27FC236}">
              <a16:creationId xmlns:a16="http://schemas.microsoft.com/office/drawing/2014/main" id="{00000000-0008-0000-0200-00001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76" name="Text Box 616">
          <a:extLst>
            <a:ext uri="{FF2B5EF4-FFF2-40B4-BE49-F238E27FC236}">
              <a16:creationId xmlns:a16="http://schemas.microsoft.com/office/drawing/2014/main" id="{00000000-0008-0000-0200-00001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77" name="Text Box 617">
          <a:extLst>
            <a:ext uri="{FF2B5EF4-FFF2-40B4-BE49-F238E27FC236}">
              <a16:creationId xmlns:a16="http://schemas.microsoft.com/office/drawing/2014/main" id="{00000000-0008-0000-0200-00001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78" name="Text Box 618">
          <a:extLst>
            <a:ext uri="{FF2B5EF4-FFF2-40B4-BE49-F238E27FC236}">
              <a16:creationId xmlns:a16="http://schemas.microsoft.com/office/drawing/2014/main" id="{00000000-0008-0000-0200-00001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79" name="Text Box 619">
          <a:extLst>
            <a:ext uri="{FF2B5EF4-FFF2-40B4-BE49-F238E27FC236}">
              <a16:creationId xmlns:a16="http://schemas.microsoft.com/office/drawing/2014/main" id="{00000000-0008-0000-0200-00001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80" name="Text Box 620">
          <a:extLst>
            <a:ext uri="{FF2B5EF4-FFF2-40B4-BE49-F238E27FC236}">
              <a16:creationId xmlns:a16="http://schemas.microsoft.com/office/drawing/2014/main" id="{00000000-0008-0000-0200-00001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81" name="Text Box 621">
          <a:extLst>
            <a:ext uri="{FF2B5EF4-FFF2-40B4-BE49-F238E27FC236}">
              <a16:creationId xmlns:a16="http://schemas.microsoft.com/office/drawing/2014/main" id="{00000000-0008-0000-0200-00001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82" name="Text Box 622">
          <a:extLst>
            <a:ext uri="{FF2B5EF4-FFF2-40B4-BE49-F238E27FC236}">
              <a16:creationId xmlns:a16="http://schemas.microsoft.com/office/drawing/2014/main" id="{00000000-0008-0000-0200-00001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83" name="Text Box 623">
          <a:extLst>
            <a:ext uri="{FF2B5EF4-FFF2-40B4-BE49-F238E27FC236}">
              <a16:creationId xmlns:a16="http://schemas.microsoft.com/office/drawing/2014/main" id="{00000000-0008-0000-0200-00001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84" name="Text Box 624">
          <a:extLst>
            <a:ext uri="{FF2B5EF4-FFF2-40B4-BE49-F238E27FC236}">
              <a16:creationId xmlns:a16="http://schemas.microsoft.com/office/drawing/2014/main" id="{00000000-0008-0000-0200-00001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85" name="Text Box 625">
          <a:extLst>
            <a:ext uri="{FF2B5EF4-FFF2-40B4-BE49-F238E27FC236}">
              <a16:creationId xmlns:a16="http://schemas.microsoft.com/office/drawing/2014/main" id="{00000000-0008-0000-0200-00001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86" name="Text Box 626">
          <a:extLst>
            <a:ext uri="{FF2B5EF4-FFF2-40B4-BE49-F238E27FC236}">
              <a16:creationId xmlns:a16="http://schemas.microsoft.com/office/drawing/2014/main" id="{00000000-0008-0000-0200-00001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87" name="Text Box 627">
          <a:extLst>
            <a:ext uri="{FF2B5EF4-FFF2-40B4-BE49-F238E27FC236}">
              <a16:creationId xmlns:a16="http://schemas.microsoft.com/office/drawing/2014/main" id="{00000000-0008-0000-0200-00001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88" name="Text Box 628">
          <a:extLst>
            <a:ext uri="{FF2B5EF4-FFF2-40B4-BE49-F238E27FC236}">
              <a16:creationId xmlns:a16="http://schemas.microsoft.com/office/drawing/2014/main" id="{00000000-0008-0000-0200-00002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89" name="Text Box 629">
          <a:extLst>
            <a:ext uri="{FF2B5EF4-FFF2-40B4-BE49-F238E27FC236}">
              <a16:creationId xmlns:a16="http://schemas.microsoft.com/office/drawing/2014/main" id="{00000000-0008-0000-0200-00002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90" name="Text Box 630">
          <a:extLst>
            <a:ext uri="{FF2B5EF4-FFF2-40B4-BE49-F238E27FC236}">
              <a16:creationId xmlns:a16="http://schemas.microsoft.com/office/drawing/2014/main" id="{00000000-0008-0000-0200-00002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91" name="Text Box 631">
          <a:extLst>
            <a:ext uri="{FF2B5EF4-FFF2-40B4-BE49-F238E27FC236}">
              <a16:creationId xmlns:a16="http://schemas.microsoft.com/office/drawing/2014/main" id="{00000000-0008-0000-0200-00002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92" name="Text Box 632">
          <a:extLst>
            <a:ext uri="{FF2B5EF4-FFF2-40B4-BE49-F238E27FC236}">
              <a16:creationId xmlns:a16="http://schemas.microsoft.com/office/drawing/2014/main" id="{00000000-0008-0000-0200-00002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93" name="Text Box 633">
          <a:extLst>
            <a:ext uri="{FF2B5EF4-FFF2-40B4-BE49-F238E27FC236}">
              <a16:creationId xmlns:a16="http://schemas.microsoft.com/office/drawing/2014/main" id="{00000000-0008-0000-0200-00002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94" name="Text Box 634">
          <a:extLst>
            <a:ext uri="{FF2B5EF4-FFF2-40B4-BE49-F238E27FC236}">
              <a16:creationId xmlns:a16="http://schemas.microsoft.com/office/drawing/2014/main" id="{00000000-0008-0000-0200-00002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95" name="Text Box 635">
          <a:extLst>
            <a:ext uri="{FF2B5EF4-FFF2-40B4-BE49-F238E27FC236}">
              <a16:creationId xmlns:a16="http://schemas.microsoft.com/office/drawing/2014/main" id="{00000000-0008-0000-0200-00002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96" name="Text Box 636">
          <a:extLst>
            <a:ext uri="{FF2B5EF4-FFF2-40B4-BE49-F238E27FC236}">
              <a16:creationId xmlns:a16="http://schemas.microsoft.com/office/drawing/2014/main" id="{00000000-0008-0000-0200-00002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97" name="Text Box 637">
          <a:extLst>
            <a:ext uri="{FF2B5EF4-FFF2-40B4-BE49-F238E27FC236}">
              <a16:creationId xmlns:a16="http://schemas.microsoft.com/office/drawing/2014/main" id="{00000000-0008-0000-0200-00002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698" name="Text Box 638">
          <a:extLst>
            <a:ext uri="{FF2B5EF4-FFF2-40B4-BE49-F238E27FC236}">
              <a16:creationId xmlns:a16="http://schemas.microsoft.com/office/drawing/2014/main" id="{00000000-0008-0000-0200-00002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699" name="Text Box 639">
          <a:extLst>
            <a:ext uri="{FF2B5EF4-FFF2-40B4-BE49-F238E27FC236}">
              <a16:creationId xmlns:a16="http://schemas.microsoft.com/office/drawing/2014/main" id="{00000000-0008-0000-0200-00002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00" name="Text Box 640">
          <a:extLst>
            <a:ext uri="{FF2B5EF4-FFF2-40B4-BE49-F238E27FC236}">
              <a16:creationId xmlns:a16="http://schemas.microsoft.com/office/drawing/2014/main" id="{00000000-0008-0000-0200-00002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01" name="Text Box 641">
          <a:extLst>
            <a:ext uri="{FF2B5EF4-FFF2-40B4-BE49-F238E27FC236}">
              <a16:creationId xmlns:a16="http://schemas.microsoft.com/office/drawing/2014/main" id="{00000000-0008-0000-0200-00002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702" name="Text Box 642">
          <a:extLst>
            <a:ext uri="{FF2B5EF4-FFF2-40B4-BE49-F238E27FC236}">
              <a16:creationId xmlns:a16="http://schemas.microsoft.com/office/drawing/2014/main" id="{00000000-0008-0000-0200-00002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03" name="Text Box 643">
          <a:extLst>
            <a:ext uri="{FF2B5EF4-FFF2-40B4-BE49-F238E27FC236}">
              <a16:creationId xmlns:a16="http://schemas.microsoft.com/office/drawing/2014/main" id="{00000000-0008-0000-0200-00002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04" name="Text Box 644">
          <a:extLst>
            <a:ext uri="{FF2B5EF4-FFF2-40B4-BE49-F238E27FC236}">
              <a16:creationId xmlns:a16="http://schemas.microsoft.com/office/drawing/2014/main" id="{00000000-0008-0000-0200-00003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05" name="Text Box 645">
          <a:extLst>
            <a:ext uri="{FF2B5EF4-FFF2-40B4-BE49-F238E27FC236}">
              <a16:creationId xmlns:a16="http://schemas.microsoft.com/office/drawing/2014/main" id="{00000000-0008-0000-0200-00003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06" name="Text Box 646">
          <a:extLst>
            <a:ext uri="{FF2B5EF4-FFF2-40B4-BE49-F238E27FC236}">
              <a16:creationId xmlns:a16="http://schemas.microsoft.com/office/drawing/2014/main" id="{00000000-0008-0000-0200-00003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07" name="Text Box 647">
          <a:extLst>
            <a:ext uri="{FF2B5EF4-FFF2-40B4-BE49-F238E27FC236}">
              <a16:creationId xmlns:a16="http://schemas.microsoft.com/office/drawing/2014/main" id="{00000000-0008-0000-0200-00003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08" name="Text Box 648">
          <a:extLst>
            <a:ext uri="{FF2B5EF4-FFF2-40B4-BE49-F238E27FC236}">
              <a16:creationId xmlns:a16="http://schemas.microsoft.com/office/drawing/2014/main" id="{00000000-0008-0000-0200-00003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09" name="Text Box 649">
          <a:extLst>
            <a:ext uri="{FF2B5EF4-FFF2-40B4-BE49-F238E27FC236}">
              <a16:creationId xmlns:a16="http://schemas.microsoft.com/office/drawing/2014/main" id="{00000000-0008-0000-0200-00003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10" name="Text Box 650">
          <a:extLst>
            <a:ext uri="{FF2B5EF4-FFF2-40B4-BE49-F238E27FC236}">
              <a16:creationId xmlns:a16="http://schemas.microsoft.com/office/drawing/2014/main" id="{00000000-0008-0000-0200-00003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11" name="Text Box 651">
          <a:extLst>
            <a:ext uri="{FF2B5EF4-FFF2-40B4-BE49-F238E27FC236}">
              <a16:creationId xmlns:a16="http://schemas.microsoft.com/office/drawing/2014/main" id="{00000000-0008-0000-0200-00003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12" name="Text Box 652">
          <a:extLst>
            <a:ext uri="{FF2B5EF4-FFF2-40B4-BE49-F238E27FC236}">
              <a16:creationId xmlns:a16="http://schemas.microsoft.com/office/drawing/2014/main" id="{00000000-0008-0000-0200-00003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13" name="Text Box 653">
          <a:extLst>
            <a:ext uri="{FF2B5EF4-FFF2-40B4-BE49-F238E27FC236}">
              <a16:creationId xmlns:a16="http://schemas.microsoft.com/office/drawing/2014/main" id="{00000000-0008-0000-0200-00003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14" name="Text Box 654">
          <a:extLst>
            <a:ext uri="{FF2B5EF4-FFF2-40B4-BE49-F238E27FC236}">
              <a16:creationId xmlns:a16="http://schemas.microsoft.com/office/drawing/2014/main" id="{00000000-0008-0000-0200-00003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15" name="Text Box 655">
          <a:extLst>
            <a:ext uri="{FF2B5EF4-FFF2-40B4-BE49-F238E27FC236}">
              <a16:creationId xmlns:a16="http://schemas.microsoft.com/office/drawing/2014/main" id="{00000000-0008-0000-0200-00003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16" name="Text Box 656">
          <a:extLst>
            <a:ext uri="{FF2B5EF4-FFF2-40B4-BE49-F238E27FC236}">
              <a16:creationId xmlns:a16="http://schemas.microsoft.com/office/drawing/2014/main" id="{00000000-0008-0000-0200-00003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17" name="Text Box 657">
          <a:extLst>
            <a:ext uri="{FF2B5EF4-FFF2-40B4-BE49-F238E27FC236}">
              <a16:creationId xmlns:a16="http://schemas.microsoft.com/office/drawing/2014/main" id="{00000000-0008-0000-0200-00003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18" name="Text Box 658">
          <a:extLst>
            <a:ext uri="{FF2B5EF4-FFF2-40B4-BE49-F238E27FC236}">
              <a16:creationId xmlns:a16="http://schemas.microsoft.com/office/drawing/2014/main" id="{00000000-0008-0000-0200-00003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19" name="Text Box 659">
          <a:extLst>
            <a:ext uri="{FF2B5EF4-FFF2-40B4-BE49-F238E27FC236}">
              <a16:creationId xmlns:a16="http://schemas.microsoft.com/office/drawing/2014/main" id="{00000000-0008-0000-0200-00003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20" name="Text Box 660">
          <a:extLst>
            <a:ext uri="{FF2B5EF4-FFF2-40B4-BE49-F238E27FC236}">
              <a16:creationId xmlns:a16="http://schemas.microsoft.com/office/drawing/2014/main" id="{00000000-0008-0000-0200-00004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21" name="Text Box 661">
          <a:extLst>
            <a:ext uri="{FF2B5EF4-FFF2-40B4-BE49-F238E27FC236}">
              <a16:creationId xmlns:a16="http://schemas.microsoft.com/office/drawing/2014/main" id="{00000000-0008-0000-0200-00004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22" name="Text Box 662">
          <a:extLst>
            <a:ext uri="{FF2B5EF4-FFF2-40B4-BE49-F238E27FC236}">
              <a16:creationId xmlns:a16="http://schemas.microsoft.com/office/drawing/2014/main" id="{00000000-0008-0000-0200-00004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23" name="Text Box 663">
          <a:extLst>
            <a:ext uri="{FF2B5EF4-FFF2-40B4-BE49-F238E27FC236}">
              <a16:creationId xmlns:a16="http://schemas.microsoft.com/office/drawing/2014/main" id="{00000000-0008-0000-0200-00004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24" name="Text Box 664">
          <a:extLst>
            <a:ext uri="{FF2B5EF4-FFF2-40B4-BE49-F238E27FC236}">
              <a16:creationId xmlns:a16="http://schemas.microsoft.com/office/drawing/2014/main" id="{00000000-0008-0000-0200-00004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25" name="Text Box 665">
          <a:extLst>
            <a:ext uri="{FF2B5EF4-FFF2-40B4-BE49-F238E27FC236}">
              <a16:creationId xmlns:a16="http://schemas.microsoft.com/office/drawing/2014/main" id="{00000000-0008-0000-0200-00004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26" name="Text Box 666">
          <a:extLst>
            <a:ext uri="{FF2B5EF4-FFF2-40B4-BE49-F238E27FC236}">
              <a16:creationId xmlns:a16="http://schemas.microsoft.com/office/drawing/2014/main" id="{00000000-0008-0000-0200-00004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27" name="Text Box 667">
          <a:extLst>
            <a:ext uri="{FF2B5EF4-FFF2-40B4-BE49-F238E27FC236}">
              <a16:creationId xmlns:a16="http://schemas.microsoft.com/office/drawing/2014/main" id="{00000000-0008-0000-0200-00004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28" name="Text Box 668">
          <a:extLst>
            <a:ext uri="{FF2B5EF4-FFF2-40B4-BE49-F238E27FC236}">
              <a16:creationId xmlns:a16="http://schemas.microsoft.com/office/drawing/2014/main" id="{00000000-0008-0000-0200-00004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29" name="Text Box 669">
          <a:extLst>
            <a:ext uri="{FF2B5EF4-FFF2-40B4-BE49-F238E27FC236}">
              <a16:creationId xmlns:a16="http://schemas.microsoft.com/office/drawing/2014/main" id="{00000000-0008-0000-0200-00004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30" name="Text Box 670">
          <a:extLst>
            <a:ext uri="{FF2B5EF4-FFF2-40B4-BE49-F238E27FC236}">
              <a16:creationId xmlns:a16="http://schemas.microsoft.com/office/drawing/2014/main" id="{00000000-0008-0000-0200-00004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31" name="Text Box 671">
          <a:extLst>
            <a:ext uri="{FF2B5EF4-FFF2-40B4-BE49-F238E27FC236}">
              <a16:creationId xmlns:a16="http://schemas.microsoft.com/office/drawing/2014/main" id="{00000000-0008-0000-0200-00004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32" name="Text Box 672">
          <a:extLst>
            <a:ext uri="{FF2B5EF4-FFF2-40B4-BE49-F238E27FC236}">
              <a16:creationId xmlns:a16="http://schemas.microsoft.com/office/drawing/2014/main" id="{00000000-0008-0000-0200-00004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33" name="Text Box 673">
          <a:extLst>
            <a:ext uri="{FF2B5EF4-FFF2-40B4-BE49-F238E27FC236}">
              <a16:creationId xmlns:a16="http://schemas.microsoft.com/office/drawing/2014/main" id="{00000000-0008-0000-0200-00004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34" name="Text Box 674">
          <a:extLst>
            <a:ext uri="{FF2B5EF4-FFF2-40B4-BE49-F238E27FC236}">
              <a16:creationId xmlns:a16="http://schemas.microsoft.com/office/drawing/2014/main" id="{00000000-0008-0000-0200-00004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35" name="Text Box 675">
          <a:extLst>
            <a:ext uri="{FF2B5EF4-FFF2-40B4-BE49-F238E27FC236}">
              <a16:creationId xmlns:a16="http://schemas.microsoft.com/office/drawing/2014/main" id="{00000000-0008-0000-0200-00004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36" name="Text Box 676">
          <a:extLst>
            <a:ext uri="{FF2B5EF4-FFF2-40B4-BE49-F238E27FC236}">
              <a16:creationId xmlns:a16="http://schemas.microsoft.com/office/drawing/2014/main" id="{00000000-0008-0000-0200-00005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37" name="Text Box 677">
          <a:extLst>
            <a:ext uri="{FF2B5EF4-FFF2-40B4-BE49-F238E27FC236}">
              <a16:creationId xmlns:a16="http://schemas.microsoft.com/office/drawing/2014/main" id="{00000000-0008-0000-0200-00005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38" name="Text Box 678">
          <a:extLst>
            <a:ext uri="{FF2B5EF4-FFF2-40B4-BE49-F238E27FC236}">
              <a16:creationId xmlns:a16="http://schemas.microsoft.com/office/drawing/2014/main" id="{00000000-0008-0000-0200-00005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39" name="Text Box 679">
          <a:extLst>
            <a:ext uri="{FF2B5EF4-FFF2-40B4-BE49-F238E27FC236}">
              <a16:creationId xmlns:a16="http://schemas.microsoft.com/office/drawing/2014/main" id="{00000000-0008-0000-0200-00005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40" name="Text Box 680">
          <a:extLst>
            <a:ext uri="{FF2B5EF4-FFF2-40B4-BE49-F238E27FC236}">
              <a16:creationId xmlns:a16="http://schemas.microsoft.com/office/drawing/2014/main" id="{00000000-0008-0000-0200-00005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41" name="Text Box 681">
          <a:extLst>
            <a:ext uri="{FF2B5EF4-FFF2-40B4-BE49-F238E27FC236}">
              <a16:creationId xmlns:a16="http://schemas.microsoft.com/office/drawing/2014/main" id="{00000000-0008-0000-0200-00005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42" name="Text Box 682">
          <a:extLst>
            <a:ext uri="{FF2B5EF4-FFF2-40B4-BE49-F238E27FC236}">
              <a16:creationId xmlns:a16="http://schemas.microsoft.com/office/drawing/2014/main" id="{00000000-0008-0000-0200-00005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743" name="Text Box 683">
          <a:extLst>
            <a:ext uri="{FF2B5EF4-FFF2-40B4-BE49-F238E27FC236}">
              <a16:creationId xmlns:a16="http://schemas.microsoft.com/office/drawing/2014/main" id="{00000000-0008-0000-0200-00005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44" name="Text Box 684">
          <a:extLst>
            <a:ext uri="{FF2B5EF4-FFF2-40B4-BE49-F238E27FC236}">
              <a16:creationId xmlns:a16="http://schemas.microsoft.com/office/drawing/2014/main" id="{00000000-0008-0000-0200-00005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45" name="Text Box 685">
          <a:extLst>
            <a:ext uri="{FF2B5EF4-FFF2-40B4-BE49-F238E27FC236}">
              <a16:creationId xmlns:a16="http://schemas.microsoft.com/office/drawing/2014/main" id="{00000000-0008-0000-0200-00005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746" name="Text Box 686">
          <a:extLst>
            <a:ext uri="{FF2B5EF4-FFF2-40B4-BE49-F238E27FC236}">
              <a16:creationId xmlns:a16="http://schemas.microsoft.com/office/drawing/2014/main" id="{00000000-0008-0000-0200-00005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47" name="Text Box 687">
          <a:extLst>
            <a:ext uri="{FF2B5EF4-FFF2-40B4-BE49-F238E27FC236}">
              <a16:creationId xmlns:a16="http://schemas.microsoft.com/office/drawing/2014/main" id="{00000000-0008-0000-0200-00005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48" name="Text Box 688">
          <a:extLst>
            <a:ext uri="{FF2B5EF4-FFF2-40B4-BE49-F238E27FC236}">
              <a16:creationId xmlns:a16="http://schemas.microsoft.com/office/drawing/2014/main" id="{00000000-0008-0000-0200-00005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749" name="Text Box 689">
          <a:extLst>
            <a:ext uri="{FF2B5EF4-FFF2-40B4-BE49-F238E27FC236}">
              <a16:creationId xmlns:a16="http://schemas.microsoft.com/office/drawing/2014/main" id="{00000000-0008-0000-0200-00005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750" name="Text Box 690">
          <a:extLst>
            <a:ext uri="{FF2B5EF4-FFF2-40B4-BE49-F238E27FC236}">
              <a16:creationId xmlns:a16="http://schemas.microsoft.com/office/drawing/2014/main" id="{00000000-0008-0000-0200-00005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51" name="Text Box 691">
          <a:extLst>
            <a:ext uri="{FF2B5EF4-FFF2-40B4-BE49-F238E27FC236}">
              <a16:creationId xmlns:a16="http://schemas.microsoft.com/office/drawing/2014/main" id="{00000000-0008-0000-0200-00005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52" name="Text Box 692">
          <a:extLst>
            <a:ext uri="{FF2B5EF4-FFF2-40B4-BE49-F238E27FC236}">
              <a16:creationId xmlns:a16="http://schemas.microsoft.com/office/drawing/2014/main" id="{00000000-0008-0000-0200-00006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753" name="Text Box 693">
          <a:extLst>
            <a:ext uri="{FF2B5EF4-FFF2-40B4-BE49-F238E27FC236}">
              <a16:creationId xmlns:a16="http://schemas.microsoft.com/office/drawing/2014/main" id="{00000000-0008-0000-0200-00006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54" name="Text Box 694">
          <a:extLst>
            <a:ext uri="{FF2B5EF4-FFF2-40B4-BE49-F238E27FC236}">
              <a16:creationId xmlns:a16="http://schemas.microsoft.com/office/drawing/2014/main" id="{00000000-0008-0000-0200-00006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55" name="Text Box 695">
          <a:extLst>
            <a:ext uri="{FF2B5EF4-FFF2-40B4-BE49-F238E27FC236}">
              <a16:creationId xmlns:a16="http://schemas.microsoft.com/office/drawing/2014/main" id="{00000000-0008-0000-0200-00006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756" name="Text Box 696">
          <a:extLst>
            <a:ext uri="{FF2B5EF4-FFF2-40B4-BE49-F238E27FC236}">
              <a16:creationId xmlns:a16="http://schemas.microsoft.com/office/drawing/2014/main" id="{00000000-0008-0000-0200-00006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57" name="Text Box 697">
          <a:extLst>
            <a:ext uri="{FF2B5EF4-FFF2-40B4-BE49-F238E27FC236}">
              <a16:creationId xmlns:a16="http://schemas.microsoft.com/office/drawing/2014/main" id="{00000000-0008-0000-0200-00006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58" name="Text Box 698">
          <a:extLst>
            <a:ext uri="{FF2B5EF4-FFF2-40B4-BE49-F238E27FC236}">
              <a16:creationId xmlns:a16="http://schemas.microsoft.com/office/drawing/2014/main" id="{00000000-0008-0000-0200-00006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759" name="Text Box 699">
          <a:extLst>
            <a:ext uri="{FF2B5EF4-FFF2-40B4-BE49-F238E27FC236}">
              <a16:creationId xmlns:a16="http://schemas.microsoft.com/office/drawing/2014/main" id="{00000000-0008-0000-0200-00006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60" name="Text Box 700">
          <a:extLst>
            <a:ext uri="{FF2B5EF4-FFF2-40B4-BE49-F238E27FC236}">
              <a16:creationId xmlns:a16="http://schemas.microsoft.com/office/drawing/2014/main" id="{00000000-0008-0000-0200-00006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61" name="Text Box 701">
          <a:extLst>
            <a:ext uri="{FF2B5EF4-FFF2-40B4-BE49-F238E27FC236}">
              <a16:creationId xmlns:a16="http://schemas.microsoft.com/office/drawing/2014/main" id="{00000000-0008-0000-0200-00006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62" name="Text Box 702">
          <a:extLst>
            <a:ext uri="{FF2B5EF4-FFF2-40B4-BE49-F238E27FC236}">
              <a16:creationId xmlns:a16="http://schemas.microsoft.com/office/drawing/2014/main" id="{00000000-0008-0000-0200-00006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63" name="Text Box 703">
          <a:extLst>
            <a:ext uri="{FF2B5EF4-FFF2-40B4-BE49-F238E27FC236}">
              <a16:creationId xmlns:a16="http://schemas.microsoft.com/office/drawing/2014/main" id="{00000000-0008-0000-0200-00006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64" name="Text Box 704">
          <a:extLst>
            <a:ext uri="{FF2B5EF4-FFF2-40B4-BE49-F238E27FC236}">
              <a16:creationId xmlns:a16="http://schemas.microsoft.com/office/drawing/2014/main" id="{00000000-0008-0000-0200-00006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65" name="Text Box 705">
          <a:extLst>
            <a:ext uri="{FF2B5EF4-FFF2-40B4-BE49-F238E27FC236}">
              <a16:creationId xmlns:a16="http://schemas.microsoft.com/office/drawing/2014/main" id="{00000000-0008-0000-0200-00006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66" name="Text Box 706">
          <a:extLst>
            <a:ext uri="{FF2B5EF4-FFF2-40B4-BE49-F238E27FC236}">
              <a16:creationId xmlns:a16="http://schemas.microsoft.com/office/drawing/2014/main" id="{00000000-0008-0000-0200-00006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67" name="Text Box 707">
          <a:extLst>
            <a:ext uri="{FF2B5EF4-FFF2-40B4-BE49-F238E27FC236}">
              <a16:creationId xmlns:a16="http://schemas.microsoft.com/office/drawing/2014/main" id="{00000000-0008-0000-0200-00006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68" name="Text Box 708">
          <a:extLst>
            <a:ext uri="{FF2B5EF4-FFF2-40B4-BE49-F238E27FC236}">
              <a16:creationId xmlns:a16="http://schemas.microsoft.com/office/drawing/2014/main" id="{00000000-0008-0000-0200-00007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69" name="Text Box 709">
          <a:extLst>
            <a:ext uri="{FF2B5EF4-FFF2-40B4-BE49-F238E27FC236}">
              <a16:creationId xmlns:a16="http://schemas.microsoft.com/office/drawing/2014/main" id="{00000000-0008-0000-0200-00007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70" name="Text Box 710">
          <a:extLst>
            <a:ext uri="{FF2B5EF4-FFF2-40B4-BE49-F238E27FC236}">
              <a16:creationId xmlns:a16="http://schemas.microsoft.com/office/drawing/2014/main" id="{00000000-0008-0000-0200-00007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71" name="Text Box 711">
          <a:extLst>
            <a:ext uri="{FF2B5EF4-FFF2-40B4-BE49-F238E27FC236}">
              <a16:creationId xmlns:a16="http://schemas.microsoft.com/office/drawing/2014/main" id="{00000000-0008-0000-0200-00007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72" name="Text Box 712">
          <a:extLst>
            <a:ext uri="{FF2B5EF4-FFF2-40B4-BE49-F238E27FC236}">
              <a16:creationId xmlns:a16="http://schemas.microsoft.com/office/drawing/2014/main" id="{00000000-0008-0000-0200-00007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73" name="Text Box 713">
          <a:extLst>
            <a:ext uri="{FF2B5EF4-FFF2-40B4-BE49-F238E27FC236}">
              <a16:creationId xmlns:a16="http://schemas.microsoft.com/office/drawing/2014/main" id="{00000000-0008-0000-0200-00007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74" name="Text Box 714">
          <a:extLst>
            <a:ext uri="{FF2B5EF4-FFF2-40B4-BE49-F238E27FC236}">
              <a16:creationId xmlns:a16="http://schemas.microsoft.com/office/drawing/2014/main" id="{00000000-0008-0000-0200-00007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75" name="Text Box 715">
          <a:extLst>
            <a:ext uri="{FF2B5EF4-FFF2-40B4-BE49-F238E27FC236}">
              <a16:creationId xmlns:a16="http://schemas.microsoft.com/office/drawing/2014/main" id="{00000000-0008-0000-0200-00007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776" name="Text Box 716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77" name="Text Box 717">
          <a:extLst>
            <a:ext uri="{FF2B5EF4-FFF2-40B4-BE49-F238E27FC236}">
              <a16:creationId xmlns:a16="http://schemas.microsoft.com/office/drawing/2014/main" id="{00000000-0008-0000-0200-00007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78" name="Text Box 718">
          <a:extLst>
            <a:ext uri="{FF2B5EF4-FFF2-40B4-BE49-F238E27FC236}">
              <a16:creationId xmlns:a16="http://schemas.microsoft.com/office/drawing/2014/main" id="{00000000-0008-0000-0200-00007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79" name="Text Box 719">
          <a:extLst>
            <a:ext uri="{FF2B5EF4-FFF2-40B4-BE49-F238E27FC236}">
              <a16:creationId xmlns:a16="http://schemas.microsoft.com/office/drawing/2014/main" id="{00000000-0008-0000-0200-00007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80" name="Text Box 720">
          <a:extLst>
            <a:ext uri="{FF2B5EF4-FFF2-40B4-BE49-F238E27FC236}">
              <a16:creationId xmlns:a16="http://schemas.microsoft.com/office/drawing/2014/main" id="{00000000-0008-0000-0200-00007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81" name="Text Box 721">
          <a:extLst>
            <a:ext uri="{FF2B5EF4-FFF2-40B4-BE49-F238E27FC236}">
              <a16:creationId xmlns:a16="http://schemas.microsoft.com/office/drawing/2014/main" id="{00000000-0008-0000-0200-00007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82" name="Text Box 722">
          <a:extLst>
            <a:ext uri="{FF2B5EF4-FFF2-40B4-BE49-F238E27FC236}">
              <a16:creationId xmlns:a16="http://schemas.microsoft.com/office/drawing/2014/main" id="{00000000-0008-0000-0200-00007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83" name="Text Box 723">
          <a:extLst>
            <a:ext uri="{FF2B5EF4-FFF2-40B4-BE49-F238E27FC236}">
              <a16:creationId xmlns:a16="http://schemas.microsoft.com/office/drawing/2014/main" id="{00000000-0008-0000-0200-00007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84" name="Text Box 724">
          <a:extLst>
            <a:ext uri="{FF2B5EF4-FFF2-40B4-BE49-F238E27FC236}">
              <a16:creationId xmlns:a16="http://schemas.microsoft.com/office/drawing/2014/main" id="{00000000-0008-0000-0200-00008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85" name="Text Box 725">
          <a:extLst>
            <a:ext uri="{FF2B5EF4-FFF2-40B4-BE49-F238E27FC236}">
              <a16:creationId xmlns:a16="http://schemas.microsoft.com/office/drawing/2014/main" id="{00000000-0008-0000-0200-00008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86" name="Text Box 726">
          <a:extLst>
            <a:ext uri="{FF2B5EF4-FFF2-40B4-BE49-F238E27FC236}">
              <a16:creationId xmlns:a16="http://schemas.microsoft.com/office/drawing/2014/main" id="{00000000-0008-0000-0200-00008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87" name="Text Box 727">
          <a:extLst>
            <a:ext uri="{FF2B5EF4-FFF2-40B4-BE49-F238E27FC236}">
              <a16:creationId xmlns:a16="http://schemas.microsoft.com/office/drawing/2014/main" id="{00000000-0008-0000-0200-00008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88" name="Text Box 728">
          <a:extLst>
            <a:ext uri="{FF2B5EF4-FFF2-40B4-BE49-F238E27FC236}">
              <a16:creationId xmlns:a16="http://schemas.microsoft.com/office/drawing/2014/main" id="{00000000-0008-0000-0200-00008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89" name="Text Box 729">
          <a:extLst>
            <a:ext uri="{FF2B5EF4-FFF2-40B4-BE49-F238E27FC236}">
              <a16:creationId xmlns:a16="http://schemas.microsoft.com/office/drawing/2014/main" id="{00000000-0008-0000-0200-00008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90" name="Text Box 730">
          <a:extLst>
            <a:ext uri="{FF2B5EF4-FFF2-40B4-BE49-F238E27FC236}">
              <a16:creationId xmlns:a16="http://schemas.microsoft.com/office/drawing/2014/main" id="{00000000-0008-0000-0200-00008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91" name="Text Box 731">
          <a:extLst>
            <a:ext uri="{FF2B5EF4-FFF2-40B4-BE49-F238E27FC236}">
              <a16:creationId xmlns:a16="http://schemas.microsoft.com/office/drawing/2014/main" id="{00000000-0008-0000-0200-00008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92" name="Text Box 732">
          <a:extLst>
            <a:ext uri="{FF2B5EF4-FFF2-40B4-BE49-F238E27FC236}">
              <a16:creationId xmlns:a16="http://schemas.microsoft.com/office/drawing/2014/main" id="{00000000-0008-0000-0200-00008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793" name="Text Box 733">
          <a:extLst>
            <a:ext uri="{FF2B5EF4-FFF2-40B4-BE49-F238E27FC236}">
              <a16:creationId xmlns:a16="http://schemas.microsoft.com/office/drawing/2014/main" id="{00000000-0008-0000-0200-00008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794" name="Text Box 734">
          <a:extLst>
            <a:ext uri="{FF2B5EF4-FFF2-40B4-BE49-F238E27FC236}">
              <a16:creationId xmlns:a16="http://schemas.microsoft.com/office/drawing/2014/main" id="{00000000-0008-0000-0200-00008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95" name="Text Box 735">
          <a:extLst>
            <a:ext uri="{FF2B5EF4-FFF2-40B4-BE49-F238E27FC236}">
              <a16:creationId xmlns:a16="http://schemas.microsoft.com/office/drawing/2014/main" id="{00000000-0008-0000-0200-00008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96" name="Text Box 736">
          <a:extLst>
            <a:ext uri="{FF2B5EF4-FFF2-40B4-BE49-F238E27FC236}">
              <a16:creationId xmlns:a16="http://schemas.microsoft.com/office/drawing/2014/main" id="{00000000-0008-0000-0200-00008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797" name="Text Box 737">
          <a:extLst>
            <a:ext uri="{FF2B5EF4-FFF2-40B4-BE49-F238E27FC236}">
              <a16:creationId xmlns:a16="http://schemas.microsoft.com/office/drawing/2014/main" id="{00000000-0008-0000-0200-00008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98" name="Text Box 738">
          <a:extLst>
            <a:ext uri="{FF2B5EF4-FFF2-40B4-BE49-F238E27FC236}">
              <a16:creationId xmlns:a16="http://schemas.microsoft.com/office/drawing/2014/main" id="{00000000-0008-0000-0200-00008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799" name="Text Box 739">
          <a:extLst>
            <a:ext uri="{FF2B5EF4-FFF2-40B4-BE49-F238E27FC236}">
              <a16:creationId xmlns:a16="http://schemas.microsoft.com/office/drawing/2014/main" id="{00000000-0008-0000-0200-00008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00" name="Text Box 740">
          <a:extLst>
            <a:ext uri="{FF2B5EF4-FFF2-40B4-BE49-F238E27FC236}">
              <a16:creationId xmlns:a16="http://schemas.microsoft.com/office/drawing/2014/main" id="{00000000-0008-0000-0200-00009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01" name="Text Box 741">
          <a:extLst>
            <a:ext uri="{FF2B5EF4-FFF2-40B4-BE49-F238E27FC236}">
              <a16:creationId xmlns:a16="http://schemas.microsoft.com/office/drawing/2014/main" id="{00000000-0008-0000-0200-00009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02" name="Text Box 742">
          <a:extLst>
            <a:ext uri="{FF2B5EF4-FFF2-40B4-BE49-F238E27FC236}">
              <a16:creationId xmlns:a16="http://schemas.microsoft.com/office/drawing/2014/main" id="{00000000-0008-0000-0200-00009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03" name="Text Box 743">
          <a:extLst>
            <a:ext uri="{FF2B5EF4-FFF2-40B4-BE49-F238E27FC236}">
              <a16:creationId xmlns:a16="http://schemas.microsoft.com/office/drawing/2014/main" id="{00000000-0008-0000-0200-00009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04" name="Text Box 744">
          <a:extLst>
            <a:ext uri="{FF2B5EF4-FFF2-40B4-BE49-F238E27FC236}">
              <a16:creationId xmlns:a16="http://schemas.microsoft.com/office/drawing/2014/main" id="{00000000-0008-0000-0200-00009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05" name="Text Box 745">
          <a:extLst>
            <a:ext uri="{FF2B5EF4-FFF2-40B4-BE49-F238E27FC236}">
              <a16:creationId xmlns:a16="http://schemas.microsoft.com/office/drawing/2014/main" id="{00000000-0008-0000-0200-00009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06" name="Text Box 746">
          <a:extLst>
            <a:ext uri="{FF2B5EF4-FFF2-40B4-BE49-F238E27FC236}">
              <a16:creationId xmlns:a16="http://schemas.microsoft.com/office/drawing/2014/main" id="{00000000-0008-0000-0200-00009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07" name="Text Box 747">
          <a:extLst>
            <a:ext uri="{FF2B5EF4-FFF2-40B4-BE49-F238E27FC236}">
              <a16:creationId xmlns:a16="http://schemas.microsoft.com/office/drawing/2014/main" id="{00000000-0008-0000-0200-00009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08" name="Text Box 748">
          <a:extLst>
            <a:ext uri="{FF2B5EF4-FFF2-40B4-BE49-F238E27FC236}">
              <a16:creationId xmlns:a16="http://schemas.microsoft.com/office/drawing/2014/main" id="{00000000-0008-0000-0200-00009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09" name="Text Box 749">
          <a:extLst>
            <a:ext uri="{FF2B5EF4-FFF2-40B4-BE49-F238E27FC236}">
              <a16:creationId xmlns:a16="http://schemas.microsoft.com/office/drawing/2014/main" id="{00000000-0008-0000-0200-00009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10" name="Text Box 750">
          <a:extLst>
            <a:ext uri="{FF2B5EF4-FFF2-40B4-BE49-F238E27FC236}">
              <a16:creationId xmlns:a16="http://schemas.microsoft.com/office/drawing/2014/main" id="{00000000-0008-0000-0200-00009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11" name="Text Box 751">
          <a:extLst>
            <a:ext uri="{FF2B5EF4-FFF2-40B4-BE49-F238E27FC236}">
              <a16:creationId xmlns:a16="http://schemas.microsoft.com/office/drawing/2014/main" id="{00000000-0008-0000-0200-00009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12" name="Text Box 752">
          <a:extLst>
            <a:ext uri="{FF2B5EF4-FFF2-40B4-BE49-F238E27FC236}">
              <a16:creationId xmlns:a16="http://schemas.microsoft.com/office/drawing/2014/main" id="{00000000-0008-0000-0200-00009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13" name="Text Box 753">
          <a:extLst>
            <a:ext uri="{FF2B5EF4-FFF2-40B4-BE49-F238E27FC236}">
              <a16:creationId xmlns:a16="http://schemas.microsoft.com/office/drawing/2014/main" id="{00000000-0008-0000-0200-00009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14" name="Text Box 754">
          <a:extLst>
            <a:ext uri="{FF2B5EF4-FFF2-40B4-BE49-F238E27FC236}">
              <a16:creationId xmlns:a16="http://schemas.microsoft.com/office/drawing/2014/main" id="{00000000-0008-0000-0200-00009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15" name="Text Box 755">
          <a:extLst>
            <a:ext uri="{FF2B5EF4-FFF2-40B4-BE49-F238E27FC236}">
              <a16:creationId xmlns:a16="http://schemas.microsoft.com/office/drawing/2014/main" id="{00000000-0008-0000-0200-00009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16" name="Text Box 756">
          <a:extLst>
            <a:ext uri="{FF2B5EF4-FFF2-40B4-BE49-F238E27FC236}">
              <a16:creationId xmlns:a16="http://schemas.microsoft.com/office/drawing/2014/main" id="{00000000-0008-0000-0200-0000A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17" name="Text Box 757">
          <a:extLst>
            <a:ext uri="{FF2B5EF4-FFF2-40B4-BE49-F238E27FC236}">
              <a16:creationId xmlns:a16="http://schemas.microsoft.com/office/drawing/2014/main" id="{00000000-0008-0000-0200-0000A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18" name="Text Box 758">
          <a:extLst>
            <a:ext uri="{FF2B5EF4-FFF2-40B4-BE49-F238E27FC236}">
              <a16:creationId xmlns:a16="http://schemas.microsoft.com/office/drawing/2014/main" id="{00000000-0008-0000-0200-0000A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19" name="Text Box 759">
          <a:extLst>
            <a:ext uri="{FF2B5EF4-FFF2-40B4-BE49-F238E27FC236}">
              <a16:creationId xmlns:a16="http://schemas.microsoft.com/office/drawing/2014/main" id="{00000000-0008-0000-0200-0000A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20" name="Text Box 760">
          <a:extLst>
            <a:ext uri="{FF2B5EF4-FFF2-40B4-BE49-F238E27FC236}">
              <a16:creationId xmlns:a16="http://schemas.microsoft.com/office/drawing/2014/main" id="{00000000-0008-0000-0200-0000A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21" name="Text Box 761">
          <a:extLst>
            <a:ext uri="{FF2B5EF4-FFF2-40B4-BE49-F238E27FC236}">
              <a16:creationId xmlns:a16="http://schemas.microsoft.com/office/drawing/2014/main" id="{00000000-0008-0000-0200-0000A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22" name="Text Box 762">
          <a:extLst>
            <a:ext uri="{FF2B5EF4-FFF2-40B4-BE49-F238E27FC236}">
              <a16:creationId xmlns:a16="http://schemas.microsoft.com/office/drawing/2014/main" id="{00000000-0008-0000-0200-0000A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23" name="Text Box 763">
          <a:extLst>
            <a:ext uri="{FF2B5EF4-FFF2-40B4-BE49-F238E27FC236}">
              <a16:creationId xmlns:a16="http://schemas.microsoft.com/office/drawing/2014/main" id="{00000000-0008-0000-0200-0000A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24" name="Text Box 764">
          <a:extLst>
            <a:ext uri="{FF2B5EF4-FFF2-40B4-BE49-F238E27FC236}">
              <a16:creationId xmlns:a16="http://schemas.microsoft.com/office/drawing/2014/main" id="{00000000-0008-0000-0200-0000A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25" name="Text Box 765">
          <a:extLst>
            <a:ext uri="{FF2B5EF4-FFF2-40B4-BE49-F238E27FC236}">
              <a16:creationId xmlns:a16="http://schemas.microsoft.com/office/drawing/2014/main" id="{00000000-0008-0000-0200-0000A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26" name="Text Box 766">
          <a:extLst>
            <a:ext uri="{FF2B5EF4-FFF2-40B4-BE49-F238E27FC236}">
              <a16:creationId xmlns:a16="http://schemas.microsoft.com/office/drawing/2014/main" id="{00000000-0008-0000-0200-0000A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27" name="Text Box 767">
          <a:extLst>
            <a:ext uri="{FF2B5EF4-FFF2-40B4-BE49-F238E27FC236}">
              <a16:creationId xmlns:a16="http://schemas.microsoft.com/office/drawing/2014/main" id="{00000000-0008-0000-0200-0000A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28" name="Text Box 768">
          <a:extLst>
            <a:ext uri="{FF2B5EF4-FFF2-40B4-BE49-F238E27FC236}">
              <a16:creationId xmlns:a16="http://schemas.microsoft.com/office/drawing/2014/main" id="{00000000-0008-0000-0200-0000A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29" name="Text Box 769">
          <a:extLst>
            <a:ext uri="{FF2B5EF4-FFF2-40B4-BE49-F238E27FC236}">
              <a16:creationId xmlns:a16="http://schemas.microsoft.com/office/drawing/2014/main" id="{00000000-0008-0000-0200-0000A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30" name="Text Box 770">
          <a:extLst>
            <a:ext uri="{FF2B5EF4-FFF2-40B4-BE49-F238E27FC236}">
              <a16:creationId xmlns:a16="http://schemas.microsoft.com/office/drawing/2014/main" id="{00000000-0008-0000-0200-0000A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31" name="Text Box 771">
          <a:extLst>
            <a:ext uri="{FF2B5EF4-FFF2-40B4-BE49-F238E27FC236}">
              <a16:creationId xmlns:a16="http://schemas.microsoft.com/office/drawing/2014/main" id="{00000000-0008-0000-0200-0000A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32" name="Text Box 772">
          <a:extLst>
            <a:ext uri="{FF2B5EF4-FFF2-40B4-BE49-F238E27FC236}">
              <a16:creationId xmlns:a16="http://schemas.microsoft.com/office/drawing/2014/main" id="{00000000-0008-0000-0200-0000B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33" name="Text Box 773">
          <a:extLst>
            <a:ext uri="{FF2B5EF4-FFF2-40B4-BE49-F238E27FC236}">
              <a16:creationId xmlns:a16="http://schemas.microsoft.com/office/drawing/2014/main" id="{00000000-0008-0000-0200-0000B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34" name="Text Box 774">
          <a:extLst>
            <a:ext uri="{FF2B5EF4-FFF2-40B4-BE49-F238E27FC236}">
              <a16:creationId xmlns:a16="http://schemas.microsoft.com/office/drawing/2014/main" id="{00000000-0008-0000-0200-0000B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35" name="Text Box 775">
          <a:extLst>
            <a:ext uri="{FF2B5EF4-FFF2-40B4-BE49-F238E27FC236}">
              <a16:creationId xmlns:a16="http://schemas.microsoft.com/office/drawing/2014/main" id="{00000000-0008-0000-0200-0000B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36" name="Text Box 776">
          <a:extLst>
            <a:ext uri="{FF2B5EF4-FFF2-40B4-BE49-F238E27FC236}">
              <a16:creationId xmlns:a16="http://schemas.microsoft.com/office/drawing/2014/main" id="{00000000-0008-0000-0200-0000B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37" name="Text Box 777">
          <a:extLst>
            <a:ext uri="{FF2B5EF4-FFF2-40B4-BE49-F238E27FC236}">
              <a16:creationId xmlns:a16="http://schemas.microsoft.com/office/drawing/2014/main" id="{00000000-0008-0000-0200-0000B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38" name="Text Box 778">
          <a:extLst>
            <a:ext uri="{FF2B5EF4-FFF2-40B4-BE49-F238E27FC236}">
              <a16:creationId xmlns:a16="http://schemas.microsoft.com/office/drawing/2014/main" id="{00000000-0008-0000-0200-0000B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39" name="Text Box 779">
          <a:extLst>
            <a:ext uri="{FF2B5EF4-FFF2-40B4-BE49-F238E27FC236}">
              <a16:creationId xmlns:a16="http://schemas.microsoft.com/office/drawing/2014/main" id="{00000000-0008-0000-0200-0000B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40" name="Text Box 780">
          <a:extLst>
            <a:ext uri="{FF2B5EF4-FFF2-40B4-BE49-F238E27FC236}">
              <a16:creationId xmlns:a16="http://schemas.microsoft.com/office/drawing/2014/main" id="{00000000-0008-0000-0200-0000B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41" name="Text Box 781">
          <a:extLst>
            <a:ext uri="{FF2B5EF4-FFF2-40B4-BE49-F238E27FC236}">
              <a16:creationId xmlns:a16="http://schemas.microsoft.com/office/drawing/2014/main" id="{00000000-0008-0000-0200-0000B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42" name="Text Box 782">
          <a:extLst>
            <a:ext uri="{FF2B5EF4-FFF2-40B4-BE49-F238E27FC236}">
              <a16:creationId xmlns:a16="http://schemas.microsoft.com/office/drawing/2014/main" id="{00000000-0008-0000-0200-0000B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43" name="Text Box 783">
          <a:extLst>
            <a:ext uri="{FF2B5EF4-FFF2-40B4-BE49-F238E27FC236}">
              <a16:creationId xmlns:a16="http://schemas.microsoft.com/office/drawing/2014/main" id="{00000000-0008-0000-0200-0000B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44" name="Text Box 784">
          <a:extLst>
            <a:ext uri="{FF2B5EF4-FFF2-40B4-BE49-F238E27FC236}">
              <a16:creationId xmlns:a16="http://schemas.microsoft.com/office/drawing/2014/main" id="{00000000-0008-0000-0200-0000B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45" name="Text Box 785">
          <a:extLst>
            <a:ext uri="{FF2B5EF4-FFF2-40B4-BE49-F238E27FC236}">
              <a16:creationId xmlns:a16="http://schemas.microsoft.com/office/drawing/2014/main" id="{00000000-0008-0000-0200-0000B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46" name="Text Box 786">
          <a:extLst>
            <a:ext uri="{FF2B5EF4-FFF2-40B4-BE49-F238E27FC236}">
              <a16:creationId xmlns:a16="http://schemas.microsoft.com/office/drawing/2014/main" id="{00000000-0008-0000-0200-0000B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47" name="Text Box 787">
          <a:extLst>
            <a:ext uri="{FF2B5EF4-FFF2-40B4-BE49-F238E27FC236}">
              <a16:creationId xmlns:a16="http://schemas.microsoft.com/office/drawing/2014/main" id="{00000000-0008-0000-0200-0000B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48" name="Text Box 788">
          <a:extLst>
            <a:ext uri="{FF2B5EF4-FFF2-40B4-BE49-F238E27FC236}">
              <a16:creationId xmlns:a16="http://schemas.microsoft.com/office/drawing/2014/main" id="{00000000-0008-0000-0200-0000C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49" name="Text Box 789">
          <a:extLst>
            <a:ext uri="{FF2B5EF4-FFF2-40B4-BE49-F238E27FC236}">
              <a16:creationId xmlns:a16="http://schemas.microsoft.com/office/drawing/2014/main" id="{00000000-0008-0000-0200-0000C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50" name="Text Box 790">
          <a:extLst>
            <a:ext uri="{FF2B5EF4-FFF2-40B4-BE49-F238E27FC236}">
              <a16:creationId xmlns:a16="http://schemas.microsoft.com/office/drawing/2014/main" id="{00000000-0008-0000-0200-0000C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51" name="Text Box 791">
          <a:extLst>
            <a:ext uri="{FF2B5EF4-FFF2-40B4-BE49-F238E27FC236}">
              <a16:creationId xmlns:a16="http://schemas.microsoft.com/office/drawing/2014/main" id="{00000000-0008-0000-0200-0000C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52" name="Text Box 792">
          <a:extLst>
            <a:ext uri="{FF2B5EF4-FFF2-40B4-BE49-F238E27FC236}">
              <a16:creationId xmlns:a16="http://schemas.microsoft.com/office/drawing/2014/main" id="{00000000-0008-0000-0200-0000C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53" name="Text Box 793">
          <a:extLst>
            <a:ext uri="{FF2B5EF4-FFF2-40B4-BE49-F238E27FC236}">
              <a16:creationId xmlns:a16="http://schemas.microsoft.com/office/drawing/2014/main" id="{00000000-0008-0000-0200-0000C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54" name="Text Box 794">
          <a:extLst>
            <a:ext uri="{FF2B5EF4-FFF2-40B4-BE49-F238E27FC236}">
              <a16:creationId xmlns:a16="http://schemas.microsoft.com/office/drawing/2014/main" id="{00000000-0008-0000-0200-0000C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55" name="Text Box 795">
          <a:extLst>
            <a:ext uri="{FF2B5EF4-FFF2-40B4-BE49-F238E27FC236}">
              <a16:creationId xmlns:a16="http://schemas.microsoft.com/office/drawing/2014/main" id="{00000000-0008-0000-0200-0000C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56" name="Text Box 796">
          <a:extLst>
            <a:ext uri="{FF2B5EF4-FFF2-40B4-BE49-F238E27FC236}">
              <a16:creationId xmlns:a16="http://schemas.microsoft.com/office/drawing/2014/main" id="{00000000-0008-0000-0200-0000C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57" name="Text Box 797">
          <a:extLst>
            <a:ext uri="{FF2B5EF4-FFF2-40B4-BE49-F238E27FC236}">
              <a16:creationId xmlns:a16="http://schemas.microsoft.com/office/drawing/2014/main" id="{00000000-0008-0000-0200-0000C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58" name="Text Box 798">
          <a:extLst>
            <a:ext uri="{FF2B5EF4-FFF2-40B4-BE49-F238E27FC236}">
              <a16:creationId xmlns:a16="http://schemas.microsoft.com/office/drawing/2014/main" id="{00000000-0008-0000-0200-0000C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59" name="Text Box 799">
          <a:extLst>
            <a:ext uri="{FF2B5EF4-FFF2-40B4-BE49-F238E27FC236}">
              <a16:creationId xmlns:a16="http://schemas.microsoft.com/office/drawing/2014/main" id="{00000000-0008-0000-0200-0000C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60" name="Text Box 800">
          <a:extLst>
            <a:ext uri="{FF2B5EF4-FFF2-40B4-BE49-F238E27FC236}">
              <a16:creationId xmlns:a16="http://schemas.microsoft.com/office/drawing/2014/main" id="{00000000-0008-0000-0200-0000C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61" name="Text Box 801">
          <a:extLst>
            <a:ext uri="{FF2B5EF4-FFF2-40B4-BE49-F238E27FC236}">
              <a16:creationId xmlns:a16="http://schemas.microsoft.com/office/drawing/2014/main" id="{00000000-0008-0000-0200-0000C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62" name="Text Box 802">
          <a:extLst>
            <a:ext uri="{FF2B5EF4-FFF2-40B4-BE49-F238E27FC236}">
              <a16:creationId xmlns:a16="http://schemas.microsoft.com/office/drawing/2014/main" id="{00000000-0008-0000-0200-0000C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63" name="Text Box 803">
          <a:extLst>
            <a:ext uri="{FF2B5EF4-FFF2-40B4-BE49-F238E27FC236}">
              <a16:creationId xmlns:a16="http://schemas.microsoft.com/office/drawing/2014/main" id="{00000000-0008-0000-0200-0000C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64" name="Text Box 804">
          <a:extLst>
            <a:ext uri="{FF2B5EF4-FFF2-40B4-BE49-F238E27FC236}">
              <a16:creationId xmlns:a16="http://schemas.microsoft.com/office/drawing/2014/main" id="{00000000-0008-0000-0200-0000D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65" name="Text Box 805">
          <a:extLst>
            <a:ext uri="{FF2B5EF4-FFF2-40B4-BE49-F238E27FC236}">
              <a16:creationId xmlns:a16="http://schemas.microsoft.com/office/drawing/2014/main" id="{00000000-0008-0000-0200-0000D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66" name="Text Box 806">
          <a:extLst>
            <a:ext uri="{FF2B5EF4-FFF2-40B4-BE49-F238E27FC236}">
              <a16:creationId xmlns:a16="http://schemas.microsoft.com/office/drawing/2014/main" id="{00000000-0008-0000-0200-0000D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67" name="Text Box 807">
          <a:extLst>
            <a:ext uri="{FF2B5EF4-FFF2-40B4-BE49-F238E27FC236}">
              <a16:creationId xmlns:a16="http://schemas.microsoft.com/office/drawing/2014/main" id="{00000000-0008-0000-0200-0000D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68" name="Text Box 808">
          <a:extLst>
            <a:ext uri="{FF2B5EF4-FFF2-40B4-BE49-F238E27FC236}">
              <a16:creationId xmlns:a16="http://schemas.microsoft.com/office/drawing/2014/main" id="{00000000-0008-0000-0200-0000D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69" name="Text Box 809">
          <a:extLst>
            <a:ext uri="{FF2B5EF4-FFF2-40B4-BE49-F238E27FC236}">
              <a16:creationId xmlns:a16="http://schemas.microsoft.com/office/drawing/2014/main" id="{00000000-0008-0000-0200-0000D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70" name="Text Box 810">
          <a:extLst>
            <a:ext uri="{FF2B5EF4-FFF2-40B4-BE49-F238E27FC236}">
              <a16:creationId xmlns:a16="http://schemas.microsoft.com/office/drawing/2014/main" id="{00000000-0008-0000-0200-0000D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71" name="Text Box 811">
          <a:extLst>
            <a:ext uri="{FF2B5EF4-FFF2-40B4-BE49-F238E27FC236}">
              <a16:creationId xmlns:a16="http://schemas.microsoft.com/office/drawing/2014/main" id="{00000000-0008-0000-0200-0000D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72" name="Text Box 812">
          <a:extLst>
            <a:ext uri="{FF2B5EF4-FFF2-40B4-BE49-F238E27FC236}">
              <a16:creationId xmlns:a16="http://schemas.microsoft.com/office/drawing/2014/main" id="{00000000-0008-0000-0200-0000D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73" name="Text Box 813">
          <a:extLst>
            <a:ext uri="{FF2B5EF4-FFF2-40B4-BE49-F238E27FC236}">
              <a16:creationId xmlns:a16="http://schemas.microsoft.com/office/drawing/2014/main" id="{00000000-0008-0000-0200-0000D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74" name="Text Box 814">
          <a:extLst>
            <a:ext uri="{FF2B5EF4-FFF2-40B4-BE49-F238E27FC236}">
              <a16:creationId xmlns:a16="http://schemas.microsoft.com/office/drawing/2014/main" id="{00000000-0008-0000-0200-0000D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75" name="Text Box 815">
          <a:extLst>
            <a:ext uri="{FF2B5EF4-FFF2-40B4-BE49-F238E27FC236}">
              <a16:creationId xmlns:a16="http://schemas.microsoft.com/office/drawing/2014/main" id="{00000000-0008-0000-0200-0000D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76" name="Text Box 816">
          <a:extLst>
            <a:ext uri="{FF2B5EF4-FFF2-40B4-BE49-F238E27FC236}">
              <a16:creationId xmlns:a16="http://schemas.microsoft.com/office/drawing/2014/main" id="{00000000-0008-0000-0200-0000D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77" name="Text Box 817">
          <a:extLst>
            <a:ext uri="{FF2B5EF4-FFF2-40B4-BE49-F238E27FC236}">
              <a16:creationId xmlns:a16="http://schemas.microsoft.com/office/drawing/2014/main" id="{00000000-0008-0000-0200-0000D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78" name="Text Box 818">
          <a:extLst>
            <a:ext uri="{FF2B5EF4-FFF2-40B4-BE49-F238E27FC236}">
              <a16:creationId xmlns:a16="http://schemas.microsoft.com/office/drawing/2014/main" id="{00000000-0008-0000-0200-0000D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79" name="Text Box 819">
          <a:extLst>
            <a:ext uri="{FF2B5EF4-FFF2-40B4-BE49-F238E27FC236}">
              <a16:creationId xmlns:a16="http://schemas.microsoft.com/office/drawing/2014/main" id="{00000000-0008-0000-0200-0000D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80" name="Text Box 820">
          <a:extLst>
            <a:ext uri="{FF2B5EF4-FFF2-40B4-BE49-F238E27FC236}">
              <a16:creationId xmlns:a16="http://schemas.microsoft.com/office/drawing/2014/main" id="{00000000-0008-0000-0200-0000E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81" name="Text Box 821">
          <a:extLst>
            <a:ext uri="{FF2B5EF4-FFF2-40B4-BE49-F238E27FC236}">
              <a16:creationId xmlns:a16="http://schemas.microsoft.com/office/drawing/2014/main" id="{00000000-0008-0000-0200-0000E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82" name="Text Box 822">
          <a:extLst>
            <a:ext uri="{FF2B5EF4-FFF2-40B4-BE49-F238E27FC236}">
              <a16:creationId xmlns:a16="http://schemas.microsoft.com/office/drawing/2014/main" id="{00000000-0008-0000-0200-0000E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83" name="Text Box 823">
          <a:extLst>
            <a:ext uri="{FF2B5EF4-FFF2-40B4-BE49-F238E27FC236}">
              <a16:creationId xmlns:a16="http://schemas.microsoft.com/office/drawing/2014/main" id="{00000000-0008-0000-0200-0000E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84" name="Text Box 824">
          <a:extLst>
            <a:ext uri="{FF2B5EF4-FFF2-40B4-BE49-F238E27FC236}">
              <a16:creationId xmlns:a16="http://schemas.microsoft.com/office/drawing/2014/main" id="{00000000-0008-0000-0200-0000E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85" name="Text Box 825">
          <a:extLst>
            <a:ext uri="{FF2B5EF4-FFF2-40B4-BE49-F238E27FC236}">
              <a16:creationId xmlns:a16="http://schemas.microsoft.com/office/drawing/2014/main" id="{00000000-0008-0000-0200-0000E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886" name="Text Box 826">
          <a:extLst>
            <a:ext uri="{FF2B5EF4-FFF2-40B4-BE49-F238E27FC236}">
              <a16:creationId xmlns:a16="http://schemas.microsoft.com/office/drawing/2014/main" id="{00000000-0008-0000-0200-0000E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87" name="Text Box 827">
          <a:extLst>
            <a:ext uri="{FF2B5EF4-FFF2-40B4-BE49-F238E27FC236}">
              <a16:creationId xmlns:a16="http://schemas.microsoft.com/office/drawing/2014/main" id="{00000000-0008-0000-0200-0000E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88" name="Text Box 828">
          <a:extLst>
            <a:ext uri="{FF2B5EF4-FFF2-40B4-BE49-F238E27FC236}">
              <a16:creationId xmlns:a16="http://schemas.microsoft.com/office/drawing/2014/main" id="{00000000-0008-0000-0200-0000E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89" name="Text Box 829">
          <a:extLst>
            <a:ext uri="{FF2B5EF4-FFF2-40B4-BE49-F238E27FC236}">
              <a16:creationId xmlns:a16="http://schemas.microsoft.com/office/drawing/2014/main" id="{00000000-0008-0000-0200-0000E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90" name="Text Box 830">
          <a:extLst>
            <a:ext uri="{FF2B5EF4-FFF2-40B4-BE49-F238E27FC236}">
              <a16:creationId xmlns:a16="http://schemas.microsoft.com/office/drawing/2014/main" id="{00000000-0008-0000-0200-0000E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91" name="Text Box 831">
          <a:extLst>
            <a:ext uri="{FF2B5EF4-FFF2-40B4-BE49-F238E27FC236}">
              <a16:creationId xmlns:a16="http://schemas.microsoft.com/office/drawing/2014/main" id="{00000000-0008-0000-0200-0000E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92" name="Text Box 832">
          <a:extLst>
            <a:ext uri="{FF2B5EF4-FFF2-40B4-BE49-F238E27FC236}">
              <a16:creationId xmlns:a16="http://schemas.microsoft.com/office/drawing/2014/main" id="{00000000-0008-0000-0200-0000E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93" name="Text Box 833">
          <a:extLst>
            <a:ext uri="{FF2B5EF4-FFF2-40B4-BE49-F238E27FC236}">
              <a16:creationId xmlns:a16="http://schemas.microsoft.com/office/drawing/2014/main" id="{00000000-0008-0000-0200-0000E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94" name="Text Box 834">
          <a:extLst>
            <a:ext uri="{FF2B5EF4-FFF2-40B4-BE49-F238E27FC236}">
              <a16:creationId xmlns:a16="http://schemas.microsoft.com/office/drawing/2014/main" id="{00000000-0008-0000-0200-0000E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95" name="Text Box 835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96" name="Text Box 836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97" name="Text Box 837">
          <a:extLst>
            <a:ext uri="{FF2B5EF4-FFF2-40B4-BE49-F238E27FC236}">
              <a16:creationId xmlns:a16="http://schemas.microsoft.com/office/drawing/2014/main" id="{00000000-0008-0000-0200-0000F1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898" name="Text Box 838">
          <a:extLst>
            <a:ext uri="{FF2B5EF4-FFF2-40B4-BE49-F238E27FC236}">
              <a16:creationId xmlns:a16="http://schemas.microsoft.com/office/drawing/2014/main" id="{00000000-0008-0000-0200-0000F2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899" name="Text Box 839">
          <a:extLst>
            <a:ext uri="{FF2B5EF4-FFF2-40B4-BE49-F238E27FC236}">
              <a16:creationId xmlns:a16="http://schemas.microsoft.com/office/drawing/2014/main" id="{00000000-0008-0000-0200-0000F3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00" name="Text Box 840">
          <a:extLst>
            <a:ext uri="{FF2B5EF4-FFF2-40B4-BE49-F238E27FC236}">
              <a16:creationId xmlns:a16="http://schemas.microsoft.com/office/drawing/2014/main" id="{00000000-0008-0000-0200-0000F4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01" name="Text Box 841">
          <a:extLst>
            <a:ext uri="{FF2B5EF4-FFF2-40B4-BE49-F238E27FC236}">
              <a16:creationId xmlns:a16="http://schemas.microsoft.com/office/drawing/2014/main" id="{00000000-0008-0000-0200-0000F5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902" name="Text Box 842">
          <a:extLst>
            <a:ext uri="{FF2B5EF4-FFF2-40B4-BE49-F238E27FC236}">
              <a16:creationId xmlns:a16="http://schemas.microsoft.com/office/drawing/2014/main" id="{00000000-0008-0000-0200-0000F6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03" name="Text Box 843">
          <a:extLst>
            <a:ext uri="{FF2B5EF4-FFF2-40B4-BE49-F238E27FC236}">
              <a16:creationId xmlns:a16="http://schemas.microsoft.com/office/drawing/2014/main" id="{00000000-0008-0000-0200-0000F7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04" name="Text Box 844">
          <a:extLst>
            <a:ext uri="{FF2B5EF4-FFF2-40B4-BE49-F238E27FC236}">
              <a16:creationId xmlns:a16="http://schemas.microsoft.com/office/drawing/2014/main" id="{00000000-0008-0000-0200-0000F8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905" name="Text Box 845">
          <a:extLst>
            <a:ext uri="{FF2B5EF4-FFF2-40B4-BE49-F238E27FC236}">
              <a16:creationId xmlns:a16="http://schemas.microsoft.com/office/drawing/2014/main" id="{00000000-0008-0000-0200-0000F9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06" name="Text Box 846">
          <a:extLst>
            <a:ext uri="{FF2B5EF4-FFF2-40B4-BE49-F238E27FC236}">
              <a16:creationId xmlns:a16="http://schemas.microsoft.com/office/drawing/2014/main" id="{00000000-0008-0000-0200-0000FA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07" name="Text Box 847">
          <a:extLst>
            <a:ext uri="{FF2B5EF4-FFF2-40B4-BE49-F238E27FC236}">
              <a16:creationId xmlns:a16="http://schemas.microsoft.com/office/drawing/2014/main" id="{00000000-0008-0000-0200-0000FB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08" name="Text Box 848">
          <a:extLst>
            <a:ext uri="{FF2B5EF4-FFF2-40B4-BE49-F238E27FC236}">
              <a16:creationId xmlns:a16="http://schemas.microsoft.com/office/drawing/2014/main" id="{00000000-0008-0000-0200-0000FC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09" name="Text Box 849">
          <a:extLst>
            <a:ext uri="{FF2B5EF4-FFF2-40B4-BE49-F238E27FC236}">
              <a16:creationId xmlns:a16="http://schemas.microsoft.com/office/drawing/2014/main" id="{00000000-0008-0000-0200-0000FD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10" name="Text Box 850">
          <a:extLst>
            <a:ext uri="{FF2B5EF4-FFF2-40B4-BE49-F238E27FC236}">
              <a16:creationId xmlns:a16="http://schemas.microsoft.com/office/drawing/2014/main" id="{00000000-0008-0000-0200-0000FE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11" name="Text Box 851">
          <a:extLst>
            <a:ext uri="{FF2B5EF4-FFF2-40B4-BE49-F238E27FC236}">
              <a16:creationId xmlns:a16="http://schemas.microsoft.com/office/drawing/2014/main" id="{00000000-0008-0000-0200-0000FF1A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12" name="Text Box 852">
          <a:extLst>
            <a:ext uri="{FF2B5EF4-FFF2-40B4-BE49-F238E27FC236}">
              <a16:creationId xmlns:a16="http://schemas.microsoft.com/office/drawing/2014/main" id="{00000000-0008-0000-0200-00000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13" name="Text Box 853">
          <a:extLst>
            <a:ext uri="{FF2B5EF4-FFF2-40B4-BE49-F238E27FC236}">
              <a16:creationId xmlns:a16="http://schemas.microsoft.com/office/drawing/2014/main" id="{00000000-0008-0000-0200-00000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14" name="Text Box 854">
          <a:extLst>
            <a:ext uri="{FF2B5EF4-FFF2-40B4-BE49-F238E27FC236}">
              <a16:creationId xmlns:a16="http://schemas.microsoft.com/office/drawing/2014/main" id="{00000000-0008-0000-0200-00000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15" name="Text Box 855">
          <a:extLst>
            <a:ext uri="{FF2B5EF4-FFF2-40B4-BE49-F238E27FC236}">
              <a16:creationId xmlns:a16="http://schemas.microsoft.com/office/drawing/2014/main" id="{00000000-0008-0000-0200-00000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16" name="Text Box 856">
          <a:extLst>
            <a:ext uri="{FF2B5EF4-FFF2-40B4-BE49-F238E27FC236}">
              <a16:creationId xmlns:a16="http://schemas.microsoft.com/office/drawing/2014/main" id="{00000000-0008-0000-0200-000004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17" name="Text Box 857">
          <a:extLst>
            <a:ext uri="{FF2B5EF4-FFF2-40B4-BE49-F238E27FC236}">
              <a16:creationId xmlns:a16="http://schemas.microsoft.com/office/drawing/2014/main" id="{00000000-0008-0000-0200-000005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18" name="Text Box 858">
          <a:extLst>
            <a:ext uri="{FF2B5EF4-FFF2-40B4-BE49-F238E27FC236}">
              <a16:creationId xmlns:a16="http://schemas.microsoft.com/office/drawing/2014/main" id="{00000000-0008-0000-0200-000006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19" name="Text Box 859">
          <a:extLst>
            <a:ext uri="{FF2B5EF4-FFF2-40B4-BE49-F238E27FC236}">
              <a16:creationId xmlns:a16="http://schemas.microsoft.com/office/drawing/2014/main" id="{00000000-0008-0000-0200-000007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20" name="Text Box 860">
          <a:extLst>
            <a:ext uri="{FF2B5EF4-FFF2-40B4-BE49-F238E27FC236}">
              <a16:creationId xmlns:a16="http://schemas.microsoft.com/office/drawing/2014/main" id="{00000000-0008-0000-0200-000008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21" name="Text Box 861">
          <a:extLst>
            <a:ext uri="{FF2B5EF4-FFF2-40B4-BE49-F238E27FC236}">
              <a16:creationId xmlns:a16="http://schemas.microsoft.com/office/drawing/2014/main" id="{00000000-0008-0000-0200-000009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22" name="Text Box 862">
          <a:extLst>
            <a:ext uri="{FF2B5EF4-FFF2-40B4-BE49-F238E27FC236}">
              <a16:creationId xmlns:a16="http://schemas.microsoft.com/office/drawing/2014/main" id="{00000000-0008-0000-0200-00000A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23" name="Text Box 863">
          <a:extLst>
            <a:ext uri="{FF2B5EF4-FFF2-40B4-BE49-F238E27FC236}">
              <a16:creationId xmlns:a16="http://schemas.microsoft.com/office/drawing/2014/main" id="{00000000-0008-0000-0200-00000B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24" name="Text Box 864">
          <a:extLst>
            <a:ext uri="{FF2B5EF4-FFF2-40B4-BE49-F238E27FC236}">
              <a16:creationId xmlns:a16="http://schemas.microsoft.com/office/drawing/2014/main" id="{00000000-0008-0000-0200-00000C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25" name="Text Box 865">
          <a:extLst>
            <a:ext uri="{FF2B5EF4-FFF2-40B4-BE49-F238E27FC236}">
              <a16:creationId xmlns:a16="http://schemas.microsoft.com/office/drawing/2014/main" id="{00000000-0008-0000-0200-00000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26" name="Text Box 866">
          <a:extLst>
            <a:ext uri="{FF2B5EF4-FFF2-40B4-BE49-F238E27FC236}">
              <a16:creationId xmlns:a16="http://schemas.microsoft.com/office/drawing/2014/main" id="{00000000-0008-0000-0200-00000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27" name="Text Box 867">
          <a:extLst>
            <a:ext uri="{FF2B5EF4-FFF2-40B4-BE49-F238E27FC236}">
              <a16:creationId xmlns:a16="http://schemas.microsoft.com/office/drawing/2014/main" id="{00000000-0008-0000-0200-00000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15</xdr:row>
      <xdr:rowOff>0</xdr:rowOff>
    </xdr:from>
    <xdr:ext cx="0" cy="38100"/>
    <xdr:sp macro="" textlink="">
      <xdr:nvSpPr>
        <xdr:cNvPr id="6928" name="Text Box 868">
          <a:extLst>
            <a:ext uri="{FF2B5EF4-FFF2-40B4-BE49-F238E27FC236}">
              <a16:creationId xmlns:a16="http://schemas.microsoft.com/office/drawing/2014/main" id="{00000000-0008-0000-0200-0000101B0000}"/>
            </a:ext>
          </a:extLst>
        </xdr:cNvPr>
        <xdr:cNvSpPr txBox="1">
          <a:spLocks noChangeArrowheads="1"/>
        </xdr:cNvSpPr>
      </xdr:nvSpPr>
      <xdr:spPr bwMode="auto">
        <a:xfrm>
          <a:off x="136445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15</xdr:row>
      <xdr:rowOff>0</xdr:rowOff>
    </xdr:from>
    <xdr:ext cx="0" cy="38100"/>
    <xdr:sp macro="" textlink="">
      <xdr:nvSpPr>
        <xdr:cNvPr id="6929" name="Text Box 869">
          <a:extLst>
            <a:ext uri="{FF2B5EF4-FFF2-40B4-BE49-F238E27FC236}">
              <a16:creationId xmlns:a16="http://schemas.microsoft.com/office/drawing/2014/main" id="{00000000-0008-0000-0200-0000111B0000}"/>
            </a:ext>
          </a:extLst>
        </xdr:cNvPr>
        <xdr:cNvSpPr txBox="1">
          <a:spLocks noChangeArrowheads="1"/>
        </xdr:cNvSpPr>
      </xdr:nvSpPr>
      <xdr:spPr bwMode="auto">
        <a:xfrm>
          <a:off x="31742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30" name="Text Box 101">
          <a:extLst>
            <a:ext uri="{FF2B5EF4-FFF2-40B4-BE49-F238E27FC236}">
              <a16:creationId xmlns:a16="http://schemas.microsoft.com/office/drawing/2014/main" id="{00000000-0008-0000-0200-00001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31" name="Text Box 102">
          <a:extLst>
            <a:ext uri="{FF2B5EF4-FFF2-40B4-BE49-F238E27FC236}">
              <a16:creationId xmlns:a16="http://schemas.microsoft.com/office/drawing/2014/main" id="{00000000-0008-0000-0200-00001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32" name="Text Box 103">
          <a:extLst>
            <a:ext uri="{FF2B5EF4-FFF2-40B4-BE49-F238E27FC236}">
              <a16:creationId xmlns:a16="http://schemas.microsoft.com/office/drawing/2014/main" id="{00000000-0008-0000-0200-000014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33" name="Text Box 104">
          <a:extLst>
            <a:ext uri="{FF2B5EF4-FFF2-40B4-BE49-F238E27FC236}">
              <a16:creationId xmlns:a16="http://schemas.microsoft.com/office/drawing/2014/main" id="{00000000-0008-0000-0200-000015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34" name="Text Box 105">
          <a:extLst>
            <a:ext uri="{FF2B5EF4-FFF2-40B4-BE49-F238E27FC236}">
              <a16:creationId xmlns:a16="http://schemas.microsoft.com/office/drawing/2014/main" id="{00000000-0008-0000-0200-000016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35" name="Text Box 106">
          <a:extLst>
            <a:ext uri="{FF2B5EF4-FFF2-40B4-BE49-F238E27FC236}">
              <a16:creationId xmlns:a16="http://schemas.microsoft.com/office/drawing/2014/main" id="{00000000-0008-0000-0200-000017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36" name="Text Box 107">
          <a:extLst>
            <a:ext uri="{FF2B5EF4-FFF2-40B4-BE49-F238E27FC236}">
              <a16:creationId xmlns:a16="http://schemas.microsoft.com/office/drawing/2014/main" id="{00000000-0008-0000-0200-000018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37" name="Text Box 108">
          <a:extLst>
            <a:ext uri="{FF2B5EF4-FFF2-40B4-BE49-F238E27FC236}">
              <a16:creationId xmlns:a16="http://schemas.microsoft.com/office/drawing/2014/main" id="{00000000-0008-0000-0200-000019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38" name="Text Box 109">
          <a:extLst>
            <a:ext uri="{FF2B5EF4-FFF2-40B4-BE49-F238E27FC236}">
              <a16:creationId xmlns:a16="http://schemas.microsoft.com/office/drawing/2014/main" id="{00000000-0008-0000-0200-00001A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39" name="Text Box 110">
          <a:extLst>
            <a:ext uri="{FF2B5EF4-FFF2-40B4-BE49-F238E27FC236}">
              <a16:creationId xmlns:a16="http://schemas.microsoft.com/office/drawing/2014/main" id="{00000000-0008-0000-0200-00001B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40" name="Text Box 111">
          <a:extLst>
            <a:ext uri="{FF2B5EF4-FFF2-40B4-BE49-F238E27FC236}">
              <a16:creationId xmlns:a16="http://schemas.microsoft.com/office/drawing/2014/main" id="{00000000-0008-0000-0200-00001C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41" name="Text Box 112">
          <a:extLst>
            <a:ext uri="{FF2B5EF4-FFF2-40B4-BE49-F238E27FC236}">
              <a16:creationId xmlns:a16="http://schemas.microsoft.com/office/drawing/2014/main" id="{00000000-0008-0000-0200-00001D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42" name="Text Box 113">
          <a:extLst>
            <a:ext uri="{FF2B5EF4-FFF2-40B4-BE49-F238E27FC236}">
              <a16:creationId xmlns:a16="http://schemas.microsoft.com/office/drawing/2014/main" id="{00000000-0008-0000-0200-00001E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43" name="Text Box 114">
          <a:extLst>
            <a:ext uri="{FF2B5EF4-FFF2-40B4-BE49-F238E27FC236}">
              <a16:creationId xmlns:a16="http://schemas.microsoft.com/office/drawing/2014/main" id="{00000000-0008-0000-0200-00001F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44" name="Text Box 115">
          <a:extLst>
            <a:ext uri="{FF2B5EF4-FFF2-40B4-BE49-F238E27FC236}">
              <a16:creationId xmlns:a16="http://schemas.microsoft.com/office/drawing/2014/main" id="{00000000-0008-0000-0200-000020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45" name="Text Box 116">
          <a:extLst>
            <a:ext uri="{FF2B5EF4-FFF2-40B4-BE49-F238E27FC236}">
              <a16:creationId xmlns:a16="http://schemas.microsoft.com/office/drawing/2014/main" id="{00000000-0008-0000-0200-000021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46" name="Text Box 117">
          <a:extLst>
            <a:ext uri="{FF2B5EF4-FFF2-40B4-BE49-F238E27FC236}">
              <a16:creationId xmlns:a16="http://schemas.microsoft.com/office/drawing/2014/main" id="{00000000-0008-0000-0200-000022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47" name="Text Box 118">
          <a:extLst>
            <a:ext uri="{FF2B5EF4-FFF2-40B4-BE49-F238E27FC236}">
              <a16:creationId xmlns:a16="http://schemas.microsoft.com/office/drawing/2014/main" id="{00000000-0008-0000-0200-000023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48" name="Text Box 119">
          <a:extLst>
            <a:ext uri="{FF2B5EF4-FFF2-40B4-BE49-F238E27FC236}">
              <a16:creationId xmlns:a16="http://schemas.microsoft.com/office/drawing/2014/main" id="{00000000-0008-0000-0200-000024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49" name="Text Box 120">
          <a:extLst>
            <a:ext uri="{FF2B5EF4-FFF2-40B4-BE49-F238E27FC236}">
              <a16:creationId xmlns:a16="http://schemas.microsoft.com/office/drawing/2014/main" id="{00000000-0008-0000-0200-000025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50" name="Text Box 121">
          <a:extLst>
            <a:ext uri="{FF2B5EF4-FFF2-40B4-BE49-F238E27FC236}">
              <a16:creationId xmlns:a16="http://schemas.microsoft.com/office/drawing/2014/main" id="{00000000-0008-0000-0200-000026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51" name="Text Box 122">
          <a:extLst>
            <a:ext uri="{FF2B5EF4-FFF2-40B4-BE49-F238E27FC236}">
              <a16:creationId xmlns:a16="http://schemas.microsoft.com/office/drawing/2014/main" id="{00000000-0008-0000-0200-000027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52" name="Text Box 123">
          <a:extLst>
            <a:ext uri="{FF2B5EF4-FFF2-40B4-BE49-F238E27FC236}">
              <a16:creationId xmlns:a16="http://schemas.microsoft.com/office/drawing/2014/main" id="{00000000-0008-0000-0200-000028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53" name="Text Box 124">
          <a:extLst>
            <a:ext uri="{FF2B5EF4-FFF2-40B4-BE49-F238E27FC236}">
              <a16:creationId xmlns:a16="http://schemas.microsoft.com/office/drawing/2014/main" id="{00000000-0008-0000-0200-000029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54" name="Text Box 125">
          <a:extLst>
            <a:ext uri="{FF2B5EF4-FFF2-40B4-BE49-F238E27FC236}">
              <a16:creationId xmlns:a16="http://schemas.microsoft.com/office/drawing/2014/main" id="{00000000-0008-0000-0200-00002A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55" name="Text Box 126">
          <a:extLst>
            <a:ext uri="{FF2B5EF4-FFF2-40B4-BE49-F238E27FC236}">
              <a16:creationId xmlns:a16="http://schemas.microsoft.com/office/drawing/2014/main" id="{00000000-0008-0000-0200-00002B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56" name="Text Box 127">
          <a:extLst>
            <a:ext uri="{FF2B5EF4-FFF2-40B4-BE49-F238E27FC236}">
              <a16:creationId xmlns:a16="http://schemas.microsoft.com/office/drawing/2014/main" id="{00000000-0008-0000-0200-00002C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57" name="Text Box 128">
          <a:extLst>
            <a:ext uri="{FF2B5EF4-FFF2-40B4-BE49-F238E27FC236}">
              <a16:creationId xmlns:a16="http://schemas.microsoft.com/office/drawing/2014/main" id="{00000000-0008-0000-0200-00002D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6958" name="Text Box 129">
          <a:extLst>
            <a:ext uri="{FF2B5EF4-FFF2-40B4-BE49-F238E27FC236}">
              <a16:creationId xmlns:a16="http://schemas.microsoft.com/office/drawing/2014/main" id="{00000000-0008-0000-0200-00002E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162204"/>
    <xdr:sp macro="" textlink="">
      <xdr:nvSpPr>
        <xdr:cNvPr id="6959" name="Text Box 130">
          <a:extLst>
            <a:ext uri="{FF2B5EF4-FFF2-40B4-BE49-F238E27FC236}">
              <a16:creationId xmlns:a16="http://schemas.microsoft.com/office/drawing/2014/main" id="{00000000-0008-0000-0200-00002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960" name="Text Box 131">
          <a:extLst>
            <a:ext uri="{FF2B5EF4-FFF2-40B4-BE49-F238E27FC236}">
              <a16:creationId xmlns:a16="http://schemas.microsoft.com/office/drawing/2014/main" id="{00000000-0008-0000-0200-00003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61" name="Text Box 132">
          <a:extLst>
            <a:ext uri="{FF2B5EF4-FFF2-40B4-BE49-F238E27FC236}">
              <a16:creationId xmlns:a16="http://schemas.microsoft.com/office/drawing/2014/main" id="{00000000-0008-0000-0200-00003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62" name="Text Box 133">
          <a:extLst>
            <a:ext uri="{FF2B5EF4-FFF2-40B4-BE49-F238E27FC236}">
              <a16:creationId xmlns:a16="http://schemas.microsoft.com/office/drawing/2014/main" id="{00000000-0008-0000-0200-00003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963" name="Text Box 134">
          <a:extLst>
            <a:ext uri="{FF2B5EF4-FFF2-40B4-BE49-F238E27FC236}">
              <a16:creationId xmlns:a16="http://schemas.microsoft.com/office/drawing/2014/main" id="{00000000-0008-0000-0200-00003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64" name="Text Box 135">
          <a:extLst>
            <a:ext uri="{FF2B5EF4-FFF2-40B4-BE49-F238E27FC236}">
              <a16:creationId xmlns:a16="http://schemas.microsoft.com/office/drawing/2014/main" id="{00000000-0008-0000-0200-000034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65" name="Text Box 136">
          <a:extLst>
            <a:ext uri="{FF2B5EF4-FFF2-40B4-BE49-F238E27FC236}">
              <a16:creationId xmlns:a16="http://schemas.microsoft.com/office/drawing/2014/main" id="{00000000-0008-0000-0200-000035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966" name="Text Box 137">
          <a:extLst>
            <a:ext uri="{FF2B5EF4-FFF2-40B4-BE49-F238E27FC236}">
              <a16:creationId xmlns:a16="http://schemas.microsoft.com/office/drawing/2014/main" id="{00000000-0008-0000-0200-000036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67" name="Text Box 138">
          <a:extLst>
            <a:ext uri="{FF2B5EF4-FFF2-40B4-BE49-F238E27FC236}">
              <a16:creationId xmlns:a16="http://schemas.microsoft.com/office/drawing/2014/main" id="{00000000-0008-0000-0200-000037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68" name="Text Box 139">
          <a:extLst>
            <a:ext uri="{FF2B5EF4-FFF2-40B4-BE49-F238E27FC236}">
              <a16:creationId xmlns:a16="http://schemas.microsoft.com/office/drawing/2014/main" id="{00000000-0008-0000-0200-000038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969" name="Text Box 140">
          <a:extLst>
            <a:ext uri="{FF2B5EF4-FFF2-40B4-BE49-F238E27FC236}">
              <a16:creationId xmlns:a16="http://schemas.microsoft.com/office/drawing/2014/main" id="{00000000-0008-0000-0200-000039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70" name="Text Box 141">
          <a:extLst>
            <a:ext uri="{FF2B5EF4-FFF2-40B4-BE49-F238E27FC236}">
              <a16:creationId xmlns:a16="http://schemas.microsoft.com/office/drawing/2014/main" id="{00000000-0008-0000-0200-00003A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71" name="Text Box 142">
          <a:extLst>
            <a:ext uri="{FF2B5EF4-FFF2-40B4-BE49-F238E27FC236}">
              <a16:creationId xmlns:a16="http://schemas.microsoft.com/office/drawing/2014/main" id="{00000000-0008-0000-0200-00003B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6972" name="Text Box 143">
          <a:extLst>
            <a:ext uri="{FF2B5EF4-FFF2-40B4-BE49-F238E27FC236}">
              <a16:creationId xmlns:a16="http://schemas.microsoft.com/office/drawing/2014/main" id="{00000000-0008-0000-0200-00003C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73" name="Text Box 144">
          <a:extLst>
            <a:ext uri="{FF2B5EF4-FFF2-40B4-BE49-F238E27FC236}">
              <a16:creationId xmlns:a16="http://schemas.microsoft.com/office/drawing/2014/main" id="{00000000-0008-0000-0200-00003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74" name="Text Box 145">
          <a:extLst>
            <a:ext uri="{FF2B5EF4-FFF2-40B4-BE49-F238E27FC236}">
              <a16:creationId xmlns:a16="http://schemas.microsoft.com/office/drawing/2014/main" id="{00000000-0008-0000-0200-00003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975" name="Text Box 146">
          <a:extLst>
            <a:ext uri="{FF2B5EF4-FFF2-40B4-BE49-F238E27FC236}">
              <a16:creationId xmlns:a16="http://schemas.microsoft.com/office/drawing/2014/main" id="{00000000-0008-0000-0200-00003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976" name="Text Box 147">
          <a:extLst>
            <a:ext uri="{FF2B5EF4-FFF2-40B4-BE49-F238E27FC236}">
              <a16:creationId xmlns:a16="http://schemas.microsoft.com/office/drawing/2014/main" id="{00000000-0008-0000-0200-00004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77" name="Text Box 148">
          <a:extLst>
            <a:ext uri="{FF2B5EF4-FFF2-40B4-BE49-F238E27FC236}">
              <a16:creationId xmlns:a16="http://schemas.microsoft.com/office/drawing/2014/main" id="{00000000-0008-0000-0200-00004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78" name="Text Box 149">
          <a:extLst>
            <a:ext uri="{FF2B5EF4-FFF2-40B4-BE49-F238E27FC236}">
              <a16:creationId xmlns:a16="http://schemas.microsoft.com/office/drawing/2014/main" id="{00000000-0008-0000-0200-00004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79" name="Text Box 150">
          <a:extLst>
            <a:ext uri="{FF2B5EF4-FFF2-40B4-BE49-F238E27FC236}">
              <a16:creationId xmlns:a16="http://schemas.microsoft.com/office/drawing/2014/main" id="{00000000-0008-0000-0200-00004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80" name="Text Box 151">
          <a:extLst>
            <a:ext uri="{FF2B5EF4-FFF2-40B4-BE49-F238E27FC236}">
              <a16:creationId xmlns:a16="http://schemas.microsoft.com/office/drawing/2014/main" id="{00000000-0008-0000-0200-000044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81" name="Text Box 152">
          <a:extLst>
            <a:ext uri="{FF2B5EF4-FFF2-40B4-BE49-F238E27FC236}">
              <a16:creationId xmlns:a16="http://schemas.microsoft.com/office/drawing/2014/main" id="{00000000-0008-0000-0200-000045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982" name="Text Box 153">
          <a:extLst>
            <a:ext uri="{FF2B5EF4-FFF2-40B4-BE49-F238E27FC236}">
              <a16:creationId xmlns:a16="http://schemas.microsoft.com/office/drawing/2014/main" id="{00000000-0008-0000-0200-000046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83" name="Text Box 154">
          <a:extLst>
            <a:ext uri="{FF2B5EF4-FFF2-40B4-BE49-F238E27FC236}">
              <a16:creationId xmlns:a16="http://schemas.microsoft.com/office/drawing/2014/main" id="{00000000-0008-0000-0200-000047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84" name="Text Box 155">
          <a:extLst>
            <a:ext uri="{FF2B5EF4-FFF2-40B4-BE49-F238E27FC236}">
              <a16:creationId xmlns:a16="http://schemas.microsoft.com/office/drawing/2014/main" id="{00000000-0008-0000-0200-000048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85" name="Text Box 156">
          <a:extLst>
            <a:ext uri="{FF2B5EF4-FFF2-40B4-BE49-F238E27FC236}">
              <a16:creationId xmlns:a16="http://schemas.microsoft.com/office/drawing/2014/main" id="{00000000-0008-0000-0200-000049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86" name="Text Box 157">
          <a:extLst>
            <a:ext uri="{FF2B5EF4-FFF2-40B4-BE49-F238E27FC236}">
              <a16:creationId xmlns:a16="http://schemas.microsoft.com/office/drawing/2014/main" id="{00000000-0008-0000-0200-00004A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87" name="Text Box 158">
          <a:extLst>
            <a:ext uri="{FF2B5EF4-FFF2-40B4-BE49-F238E27FC236}">
              <a16:creationId xmlns:a16="http://schemas.microsoft.com/office/drawing/2014/main" id="{00000000-0008-0000-0200-00004B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6988" name="Text Box 159">
          <a:extLst>
            <a:ext uri="{FF2B5EF4-FFF2-40B4-BE49-F238E27FC236}">
              <a16:creationId xmlns:a16="http://schemas.microsoft.com/office/drawing/2014/main" id="{00000000-0008-0000-0200-00004C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89" name="Text Box 160">
          <a:extLst>
            <a:ext uri="{FF2B5EF4-FFF2-40B4-BE49-F238E27FC236}">
              <a16:creationId xmlns:a16="http://schemas.microsoft.com/office/drawing/2014/main" id="{00000000-0008-0000-0200-00004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90" name="Text Box 161">
          <a:extLst>
            <a:ext uri="{FF2B5EF4-FFF2-40B4-BE49-F238E27FC236}">
              <a16:creationId xmlns:a16="http://schemas.microsoft.com/office/drawing/2014/main" id="{00000000-0008-0000-0200-00004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91" name="Text Box 162">
          <a:extLst>
            <a:ext uri="{FF2B5EF4-FFF2-40B4-BE49-F238E27FC236}">
              <a16:creationId xmlns:a16="http://schemas.microsoft.com/office/drawing/2014/main" id="{00000000-0008-0000-0200-00004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992" name="Text Box 163">
          <a:extLst>
            <a:ext uri="{FF2B5EF4-FFF2-40B4-BE49-F238E27FC236}">
              <a16:creationId xmlns:a16="http://schemas.microsoft.com/office/drawing/2014/main" id="{00000000-0008-0000-0200-00005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93" name="Text Box 164">
          <a:extLst>
            <a:ext uri="{FF2B5EF4-FFF2-40B4-BE49-F238E27FC236}">
              <a16:creationId xmlns:a16="http://schemas.microsoft.com/office/drawing/2014/main" id="{00000000-0008-0000-0200-00005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94" name="Text Box 165">
          <a:extLst>
            <a:ext uri="{FF2B5EF4-FFF2-40B4-BE49-F238E27FC236}">
              <a16:creationId xmlns:a16="http://schemas.microsoft.com/office/drawing/2014/main" id="{00000000-0008-0000-0200-00005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6995" name="Text Box 166">
          <a:extLst>
            <a:ext uri="{FF2B5EF4-FFF2-40B4-BE49-F238E27FC236}">
              <a16:creationId xmlns:a16="http://schemas.microsoft.com/office/drawing/2014/main" id="{00000000-0008-0000-0200-00005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96" name="Text Box 167">
          <a:extLst>
            <a:ext uri="{FF2B5EF4-FFF2-40B4-BE49-F238E27FC236}">
              <a16:creationId xmlns:a16="http://schemas.microsoft.com/office/drawing/2014/main" id="{00000000-0008-0000-0200-000054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97" name="Text Box 168">
          <a:extLst>
            <a:ext uri="{FF2B5EF4-FFF2-40B4-BE49-F238E27FC236}">
              <a16:creationId xmlns:a16="http://schemas.microsoft.com/office/drawing/2014/main" id="{00000000-0008-0000-0200-000055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6998" name="Text Box 169">
          <a:extLst>
            <a:ext uri="{FF2B5EF4-FFF2-40B4-BE49-F238E27FC236}">
              <a16:creationId xmlns:a16="http://schemas.microsoft.com/office/drawing/2014/main" id="{00000000-0008-0000-0200-000056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6999" name="Text Box 170">
          <a:extLst>
            <a:ext uri="{FF2B5EF4-FFF2-40B4-BE49-F238E27FC236}">
              <a16:creationId xmlns:a16="http://schemas.microsoft.com/office/drawing/2014/main" id="{00000000-0008-0000-0200-000057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00" name="Text Box 171">
          <a:extLst>
            <a:ext uri="{FF2B5EF4-FFF2-40B4-BE49-F238E27FC236}">
              <a16:creationId xmlns:a16="http://schemas.microsoft.com/office/drawing/2014/main" id="{00000000-0008-0000-0200-000058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001" name="Text Box 172">
          <a:extLst>
            <a:ext uri="{FF2B5EF4-FFF2-40B4-BE49-F238E27FC236}">
              <a16:creationId xmlns:a16="http://schemas.microsoft.com/office/drawing/2014/main" id="{00000000-0008-0000-0200-000059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02" name="Text Box 173">
          <a:extLst>
            <a:ext uri="{FF2B5EF4-FFF2-40B4-BE49-F238E27FC236}">
              <a16:creationId xmlns:a16="http://schemas.microsoft.com/office/drawing/2014/main" id="{00000000-0008-0000-0200-00005A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03" name="Text Box 174">
          <a:extLst>
            <a:ext uri="{FF2B5EF4-FFF2-40B4-BE49-F238E27FC236}">
              <a16:creationId xmlns:a16="http://schemas.microsoft.com/office/drawing/2014/main" id="{00000000-0008-0000-0200-00005B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004" name="Text Box 175">
          <a:extLst>
            <a:ext uri="{FF2B5EF4-FFF2-40B4-BE49-F238E27FC236}">
              <a16:creationId xmlns:a16="http://schemas.microsoft.com/office/drawing/2014/main" id="{00000000-0008-0000-0200-00005C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05" name="Text Box 176">
          <a:extLst>
            <a:ext uri="{FF2B5EF4-FFF2-40B4-BE49-F238E27FC236}">
              <a16:creationId xmlns:a16="http://schemas.microsoft.com/office/drawing/2014/main" id="{00000000-0008-0000-0200-00005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06" name="Text Box 177">
          <a:extLst>
            <a:ext uri="{FF2B5EF4-FFF2-40B4-BE49-F238E27FC236}">
              <a16:creationId xmlns:a16="http://schemas.microsoft.com/office/drawing/2014/main" id="{00000000-0008-0000-0200-00005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007" name="Text Box 178">
          <a:extLst>
            <a:ext uri="{FF2B5EF4-FFF2-40B4-BE49-F238E27FC236}">
              <a16:creationId xmlns:a16="http://schemas.microsoft.com/office/drawing/2014/main" id="{00000000-0008-0000-0200-00005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08" name="Text Box 179">
          <a:extLst>
            <a:ext uri="{FF2B5EF4-FFF2-40B4-BE49-F238E27FC236}">
              <a16:creationId xmlns:a16="http://schemas.microsoft.com/office/drawing/2014/main" id="{00000000-0008-0000-0200-00006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09" name="Text Box 180">
          <a:extLst>
            <a:ext uri="{FF2B5EF4-FFF2-40B4-BE49-F238E27FC236}">
              <a16:creationId xmlns:a16="http://schemas.microsoft.com/office/drawing/2014/main" id="{00000000-0008-0000-0200-00006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10" name="Text Box 181">
          <a:extLst>
            <a:ext uri="{FF2B5EF4-FFF2-40B4-BE49-F238E27FC236}">
              <a16:creationId xmlns:a16="http://schemas.microsoft.com/office/drawing/2014/main" id="{00000000-0008-0000-0200-000062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11" name="Text Box 182">
          <a:extLst>
            <a:ext uri="{FF2B5EF4-FFF2-40B4-BE49-F238E27FC236}">
              <a16:creationId xmlns:a16="http://schemas.microsoft.com/office/drawing/2014/main" id="{00000000-0008-0000-0200-000063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12" name="Text Box 183">
          <a:extLst>
            <a:ext uri="{FF2B5EF4-FFF2-40B4-BE49-F238E27FC236}">
              <a16:creationId xmlns:a16="http://schemas.microsoft.com/office/drawing/2014/main" id="{00000000-0008-0000-0200-000064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13" name="Text Box 184">
          <a:extLst>
            <a:ext uri="{FF2B5EF4-FFF2-40B4-BE49-F238E27FC236}">
              <a16:creationId xmlns:a16="http://schemas.microsoft.com/office/drawing/2014/main" id="{00000000-0008-0000-0200-000065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14" name="Text Box 185">
          <a:extLst>
            <a:ext uri="{FF2B5EF4-FFF2-40B4-BE49-F238E27FC236}">
              <a16:creationId xmlns:a16="http://schemas.microsoft.com/office/drawing/2014/main" id="{00000000-0008-0000-0200-000066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15" name="Text Box 186">
          <a:extLst>
            <a:ext uri="{FF2B5EF4-FFF2-40B4-BE49-F238E27FC236}">
              <a16:creationId xmlns:a16="http://schemas.microsoft.com/office/drawing/2014/main" id="{00000000-0008-0000-0200-000067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16" name="Text Box 187">
          <a:extLst>
            <a:ext uri="{FF2B5EF4-FFF2-40B4-BE49-F238E27FC236}">
              <a16:creationId xmlns:a16="http://schemas.microsoft.com/office/drawing/2014/main" id="{00000000-0008-0000-0200-000068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17" name="Text Box 188">
          <a:extLst>
            <a:ext uri="{FF2B5EF4-FFF2-40B4-BE49-F238E27FC236}">
              <a16:creationId xmlns:a16="http://schemas.microsoft.com/office/drawing/2014/main" id="{00000000-0008-0000-0200-000069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18" name="Text Box 189">
          <a:extLst>
            <a:ext uri="{FF2B5EF4-FFF2-40B4-BE49-F238E27FC236}">
              <a16:creationId xmlns:a16="http://schemas.microsoft.com/office/drawing/2014/main" id="{00000000-0008-0000-0200-00006A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19" name="Text Box 190">
          <a:extLst>
            <a:ext uri="{FF2B5EF4-FFF2-40B4-BE49-F238E27FC236}">
              <a16:creationId xmlns:a16="http://schemas.microsoft.com/office/drawing/2014/main" id="{00000000-0008-0000-0200-00006B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20" name="Text Box 191">
          <a:extLst>
            <a:ext uri="{FF2B5EF4-FFF2-40B4-BE49-F238E27FC236}">
              <a16:creationId xmlns:a16="http://schemas.microsoft.com/office/drawing/2014/main" id="{00000000-0008-0000-0200-00006C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21" name="Text Box 192">
          <a:extLst>
            <a:ext uri="{FF2B5EF4-FFF2-40B4-BE49-F238E27FC236}">
              <a16:creationId xmlns:a16="http://schemas.microsoft.com/office/drawing/2014/main" id="{00000000-0008-0000-0200-00006D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22" name="Text Box 193">
          <a:extLst>
            <a:ext uri="{FF2B5EF4-FFF2-40B4-BE49-F238E27FC236}">
              <a16:creationId xmlns:a16="http://schemas.microsoft.com/office/drawing/2014/main" id="{00000000-0008-0000-0200-00006E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23" name="Text Box 194">
          <a:extLst>
            <a:ext uri="{FF2B5EF4-FFF2-40B4-BE49-F238E27FC236}">
              <a16:creationId xmlns:a16="http://schemas.microsoft.com/office/drawing/2014/main" id="{00000000-0008-0000-0200-00006F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24" name="Text Box 195">
          <a:extLst>
            <a:ext uri="{FF2B5EF4-FFF2-40B4-BE49-F238E27FC236}">
              <a16:creationId xmlns:a16="http://schemas.microsoft.com/office/drawing/2014/main" id="{00000000-0008-0000-0200-000070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25" name="Text Box 196">
          <a:extLst>
            <a:ext uri="{FF2B5EF4-FFF2-40B4-BE49-F238E27FC236}">
              <a16:creationId xmlns:a16="http://schemas.microsoft.com/office/drawing/2014/main" id="{00000000-0008-0000-0200-000071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26" name="Text Box 197">
          <a:extLst>
            <a:ext uri="{FF2B5EF4-FFF2-40B4-BE49-F238E27FC236}">
              <a16:creationId xmlns:a16="http://schemas.microsoft.com/office/drawing/2014/main" id="{00000000-0008-0000-0200-000072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27" name="Text Box 198">
          <a:extLst>
            <a:ext uri="{FF2B5EF4-FFF2-40B4-BE49-F238E27FC236}">
              <a16:creationId xmlns:a16="http://schemas.microsoft.com/office/drawing/2014/main" id="{00000000-0008-0000-0200-000073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28" name="Text Box 199">
          <a:extLst>
            <a:ext uri="{FF2B5EF4-FFF2-40B4-BE49-F238E27FC236}">
              <a16:creationId xmlns:a16="http://schemas.microsoft.com/office/drawing/2014/main" id="{00000000-0008-0000-0200-000074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29" name="Text Box 200">
          <a:extLst>
            <a:ext uri="{FF2B5EF4-FFF2-40B4-BE49-F238E27FC236}">
              <a16:creationId xmlns:a16="http://schemas.microsoft.com/office/drawing/2014/main" id="{00000000-0008-0000-0200-000075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30" name="Text Box 201">
          <a:extLst>
            <a:ext uri="{FF2B5EF4-FFF2-40B4-BE49-F238E27FC236}">
              <a16:creationId xmlns:a16="http://schemas.microsoft.com/office/drawing/2014/main" id="{00000000-0008-0000-0200-000076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31" name="Text Box 202">
          <a:extLst>
            <a:ext uri="{FF2B5EF4-FFF2-40B4-BE49-F238E27FC236}">
              <a16:creationId xmlns:a16="http://schemas.microsoft.com/office/drawing/2014/main" id="{00000000-0008-0000-0200-000077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32" name="Text Box 203">
          <a:extLst>
            <a:ext uri="{FF2B5EF4-FFF2-40B4-BE49-F238E27FC236}">
              <a16:creationId xmlns:a16="http://schemas.microsoft.com/office/drawing/2014/main" id="{00000000-0008-0000-0200-000078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33" name="Text Box 204">
          <a:extLst>
            <a:ext uri="{FF2B5EF4-FFF2-40B4-BE49-F238E27FC236}">
              <a16:creationId xmlns:a16="http://schemas.microsoft.com/office/drawing/2014/main" id="{00000000-0008-0000-0200-000079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34" name="Text Box 205">
          <a:extLst>
            <a:ext uri="{FF2B5EF4-FFF2-40B4-BE49-F238E27FC236}">
              <a16:creationId xmlns:a16="http://schemas.microsoft.com/office/drawing/2014/main" id="{00000000-0008-0000-0200-00007A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35" name="Text Box 206">
          <a:extLst>
            <a:ext uri="{FF2B5EF4-FFF2-40B4-BE49-F238E27FC236}">
              <a16:creationId xmlns:a16="http://schemas.microsoft.com/office/drawing/2014/main" id="{00000000-0008-0000-0200-00007B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036" name="Text Box 207">
          <a:extLst>
            <a:ext uri="{FF2B5EF4-FFF2-40B4-BE49-F238E27FC236}">
              <a16:creationId xmlns:a16="http://schemas.microsoft.com/office/drawing/2014/main" id="{00000000-0008-0000-0200-00007C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037" name="Text Box 208">
          <a:extLst>
            <a:ext uri="{FF2B5EF4-FFF2-40B4-BE49-F238E27FC236}">
              <a16:creationId xmlns:a16="http://schemas.microsoft.com/office/drawing/2014/main" id="{00000000-0008-0000-0200-00007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038" name="Text Box 209">
          <a:extLst>
            <a:ext uri="{FF2B5EF4-FFF2-40B4-BE49-F238E27FC236}">
              <a16:creationId xmlns:a16="http://schemas.microsoft.com/office/drawing/2014/main" id="{00000000-0008-0000-0200-00007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39" name="Text Box 210">
          <a:extLst>
            <a:ext uri="{FF2B5EF4-FFF2-40B4-BE49-F238E27FC236}">
              <a16:creationId xmlns:a16="http://schemas.microsoft.com/office/drawing/2014/main" id="{00000000-0008-0000-0200-00007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40" name="Text Box 211">
          <a:extLst>
            <a:ext uri="{FF2B5EF4-FFF2-40B4-BE49-F238E27FC236}">
              <a16:creationId xmlns:a16="http://schemas.microsoft.com/office/drawing/2014/main" id="{00000000-0008-0000-0200-00008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041" name="Text Box 212">
          <a:extLst>
            <a:ext uri="{FF2B5EF4-FFF2-40B4-BE49-F238E27FC236}">
              <a16:creationId xmlns:a16="http://schemas.microsoft.com/office/drawing/2014/main" id="{00000000-0008-0000-0200-00008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42" name="Text Box 213">
          <a:extLst>
            <a:ext uri="{FF2B5EF4-FFF2-40B4-BE49-F238E27FC236}">
              <a16:creationId xmlns:a16="http://schemas.microsoft.com/office/drawing/2014/main" id="{00000000-0008-0000-0200-00008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43" name="Text Box 214">
          <a:extLst>
            <a:ext uri="{FF2B5EF4-FFF2-40B4-BE49-F238E27FC236}">
              <a16:creationId xmlns:a16="http://schemas.microsoft.com/office/drawing/2014/main" id="{00000000-0008-0000-0200-00008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044" name="Text Box 215">
          <a:extLst>
            <a:ext uri="{FF2B5EF4-FFF2-40B4-BE49-F238E27FC236}">
              <a16:creationId xmlns:a16="http://schemas.microsoft.com/office/drawing/2014/main" id="{00000000-0008-0000-0200-000084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45" name="Text Box 216">
          <a:extLst>
            <a:ext uri="{FF2B5EF4-FFF2-40B4-BE49-F238E27FC236}">
              <a16:creationId xmlns:a16="http://schemas.microsoft.com/office/drawing/2014/main" id="{00000000-0008-0000-0200-000085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46" name="Text Box 217">
          <a:extLst>
            <a:ext uri="{FF2B5EF4-FFF2-40B4-BE49-F238E27FC236}">
              <a16:creationId xmlns:a16="http://schemas.microsoft.com/office/drawing/2014/main" id="{00000000-0008-0000-0200-000086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047" name="Text Box 218">
          <a:extLst>
            <a:ext uri="{FF2B5EF4-FFF2-40B4-BE49-F238E27FC236}">
              <a16:creationId xmlns:a16="http://schemas.microsoft.com/office/drawing/2014/main" id="{00000000-0008-0000-0200-000087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48" name="Text Box 219">
          <a:extLst>
            <a:ext uri="{FF2B5EF4-FFF2-40B4-BE49-F238E27FC236}">
              <a16:creationId xmlns:a16="http://schemas.microsoft.com/office/drawing/2014/main" id="{00000000-0008-0000-0200-000088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49" name="Text Box 220">
          <a:extLst>
            <a:ext uri="{FF2B5EF4-FFF2-40B4-BE49-F238E27FC236}">
              <a16:creationId xmlns:a16="http://schemas.microsoft.com/office/drawing/2014/main" id="{00000000-0008-0000-0200-000089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50" name="Text Box 221">
          <a:extLst>
            <a:ext uri="{FF2B5EF4-FFF2-40B4-BE49-F238E27FC236}">
              <a16:creationId xmlns:a16="http://schemas.microsoft.com/office/drawing/2014/main" id="{00000000-0008-0000-0200-00008A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51" name="Text Box 222">
          <a:extLst>
            <a:ext uri="{FF2B5EF4-FFF2-40B4-BE49-F238E27FC236}">
              <a16:creationId xmlns:a16="http://schemas.microsoft.com/office/drawing/2014/main" id="{00000000-0008-0000-0200-00008B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52" name="Text Box 223">
          <a:extLst>
            <a:ext uri="{FF2B5EF4-FFF2-40B4-BE49-F238E27FC236}">
              <a16:creationId xmlns:a16="http://schemas.microsoft.com/office/drawing/2014/main" id="{00000000-0008-0000-0200-00008C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53" name="Text Box 224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54" name="Text Box 225">
          <a:extLst>
            <a:ext uri="{FF2B5EF4-FFF2-40B4-BE49-F238E27FC236}">
              <a16:creationId xmlns:a16="http://schemas.microsoft.com/office/drawing/2014/main" id="{00000000-0008-0000-0200-00008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55" name="Text Box 226">
          <a:extLst>
            <a:ext uri="{FF2B5EF4-FFF2-40B4-BE49-F238E27FC236}">
              <a16:creationId xmlns:a16="http://schemas.microsoft.com/office/drawing/2014/main" id="{00000000-0008-0000-0200-00008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56" name="Text Box 227">
          <a:extLst>
            <a:ext uri="{FF2B5EF4-FFF2-40B4-BE49-F238E27FC236}">
              <a16:creationId xmlns:a16="http://schemas.microsoft.com/office/drawing/2014/main" id="{00000000-0008-0000-0200-00009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57" name="Text Box 228">
          <a:extLst>
            <a:ext uri="{FF2B5EF4-FFF2-40B4-BE49-F238E27FC236}">
              <a16:creationId xmlns:a16="http://schemas.microsoft.com/office/drawing/2014/main" id="{00000000-0008-0000-0200-00009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58" name="Text Box 229">
          <a:extLst>
            <a:ext uri="{FF2B5EF4-FFF2-40B4-BE49-F238E27FC236}">
              <a16:creationId xmlns:a16="http://schemas.microsoft.com/office/drawing/2014/main" id="{00000000-0008-0000-0200-00009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59" name="Text Box 230">
          <a:extLst>
            <a:ext uri="{FF2B5EF4-FFF2-40B4-BE49-F238E27FC236}">
              <a16:creationId xmlns:a16="http://schemas.microsoft.com/office/drawing/2014/main" id="{00000000-0008-0000-0200-00009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60" name="Text Box 231">
          <a:extLst>
            <a:ext uri="{FF2B5EF4-FFF2-40B4-BE49-F238E27FC236}">
              <a16:creationId xmlns:a16="http://schemas.microsoft.com/office/drawing/2014/main" id="{00000000-0008-0000-0200-000094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61" name="Text Box 232">
          <a:extLst>
            <a:ext uri="{FF2B5EF4-FFF2-40B4-BE49-F238E27FC236}">
              <a16:creationId xmlns:a16="http://schemas.microsoft.com/office/drawing/2014/main" id="{00000000-0008-0000-0200-000095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62" name="Text Box 233">
          <a:extLst>
            <a:ext uri="{FF2B5EF4-FFF2-40B4-BE49-F238E27FC236}">
              <a16:creationId xmlns:a16="http://schemas.microsoft.com/office/drawing/2014/main" id="{00000000-0008-0000-0200-000096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63" name="Text Box 234">
          <a:extLst>
            <a:ext uri="{FF2B5EF4-FFF2-40B4-BE49-F238E27FC236}">
              <a16:creationId xmlns:a16="http://schemas.microsoft.com/office/drawing/2014/main" id="{00000000-0008-0000-0200-000097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64" name="Text Box 235">
          <a:extLst>
            <a:ext uri="{FF2B5EF4-FFF2-40B4-BE49-F238E27FC236}">
              <a16:creationId xmlns:a16="http://schemas.microsoft.com/office/drawing/2014/main" id="{00000000-0008-0000-0200-000098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65" name="Text Box 236">
          <a:extLst>
            <a:ext uri="{FF2B5EF4-FFF2-40B4-BE49-F238E27FC236}">
              <a16:creationId xmlns:a16="http://schemas.microsoft.com/office/drawing/2014/main" id="{00000000-0008-0000-0200-000099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66" name="Text Box 237">
          <a:extLst>
            <a:ext uri="{FF2B5EF4-FFF2-40B4-BE49-F238E27FC236}">
              <a16:creationId xmlns:a16="http://schemas.microsoft.com/office/drawing/2014/main" id="{00000000-0008-0000-0200-00009A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067" name="Text Box 238">
          <a:extLst>
            <a:ext uri="{FF2B5EF4-FFF2-40B4-BE49-F238E27FC236}">
              <a16:creationId xmlns:a16="http://schemas.microsoft.com/office/drawing/2014/main" id="{00000000-0008-0000-0200-00009B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68" name="Text Box 239">
          <a:extLst>
            <a:ext uri="{FF2B5EF4-FFF2-40B4-BE49-F238E27FC236}">
              <a16:creationId xmlns:a16="http://schemas.microsoft.com/office/drawing/2014/main" id="{00000000-0008-0000-0200-00009C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69" name="Text Box 240">
          <a:extLst>
            <a:ext uri="{FF2B5EF4-FFF2-40B4-BE49-F238E27FC236}">
              <a16:creationId xmlns:a16="http://schemas.microsoft.com/office/drawing/2014/main" id="{00000000-0008-0000-0200-00009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070" name="Text Box 241">
          <a:extLst>
            <a:ext uri="{FF2B5EF4-FFF2-40B4-BE49-F238E27FC236}">
              <a16:creationId xmlns:a16="http://schemas.microsoft.com/office/drawing/2014/main" id="{00000000-0008-0000-0200-00009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71" name="Text Box 242">
          <a:extLst>
            <a:ext uri="{FF2B5EF4-FFF2-40B4-BE49-F238E27FC236}">
              <a16:creationId xmlns:a16="http://schemas.microsoft.com/office/drawing/2014/main" id="{00000000-0008-0000-0200-00009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72" name="Text Box 243">
          <a:extLst>
            <a:ext uri="{FF2B5EF4-FFF2-40B4-BE49-F238E27FC236}">
              <a16:creationId xmlns:a16="http://schemas.microsoft.com/office/drawing/2014/main" id="{00000000-0008-0000-0200-0000A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073" name="Text Box 244">
          <a:extLst>
            <a:ext uri="{FF2B5EF4-FFF2-40B4-BE49-F238E27FC236}">
              <a16:creationId xmlns:a16="http://schemas.microsoft.com/office/drawing/2014/main" id="{00000000-0008-0000-0200-0000A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74" name="Text Box 245">
          <a:extLst>
            <a:ext uri="{FF2B5EF4-FFF2-40B4-BE49-F238E27FC236}">
              <a16:creationId xmlns:a16="http://schemas.microsoft.com/office/drawing/2014/main" id="{00000000-0008-0000-0200-0000A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75" name="Text Box 246">
          <a:extLst>
            <a:ext uri="{FF2B5EF4-FFF2-40B4-BE49-F238E27FC236}">
              <a16:creationId xmlns:a16="http://schemas.microsoft.com/office/drawing/2014/main" id="{00000000-0008-0000-0200-0000A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076" name="Text Box 247">
          <a:extLst>
            <a:ext uri="{FF2B5EF4-FFF2-40B4-BE49-F238E27FC236}">
              <a16:creationId xmlns:a16="http://schemas.microsoft.com/office/drawing/2014/main" id="{00000000-0008-0000-0200-0000A4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77" name="Text Box 248">
          <a:extLst>
            <a:ext uri="{FF2B5EF4-FFF2-40B4-BE49-F238E27FC236}">
              <a16:creationId xmlns:a16="http://schemas.microsoft.com/office/drawing/2014/main" id="{00000000-0008-0000-0200-0000A5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78" name="Text Box 249">
          <a:extLst>
            <a:ext uri="{FF2B5EF4-FFF2-40B4-BE49-F238E27FC236}">
              <a16:creationId xmlns:a16="http://schemas.microsoft.com/office/drawing/2014/main" id="{00000000-0008-0000-0200-0000A6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79" name="Text Box 250">
          <a:extLst>
            <a:ext uri="{FF2B5EF4-FFF2-40B4-BE49-F238E27FC236}">
              <a16:creationId xmlns:a16="http://schemas.microsoft.com/office/drawing/2014/main" id="{00000000-0008-0000-0200-0000A7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80" name="Text Box 251">
          <a:extLst>
            <a:ext uri="{FF2B5EF4-FFF2-40B4-BE49-F238E27FC236}">
              <a16:creationId xmlns:a16="http://schemas.microsoft.com/office/drawing/2014/main" id="{00000000-0008-0000-0200-0000A8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81" name="Text Box 252">
          <a:extLst>
            <a:ext uri="{FF2B5EF4-FFF2-40B4-BE49-F238E27FC236}">
              <a16:creationId xmlns:a16="http://schemas.microsoft.com/office/drawing/2014/main" id="{00000000-0008-0000-0200-0000A9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82" name="Text Box 253">
          <a:extLst>
            <a:ext uri="{FF2B5EF4-FFF2-40B4-BE49-F238E27FC236}">
              <a16:creationId xmlns:a16="http://schemas.microsoft.com/office/drawing/2014/main" id="{00000000-0008-0000-0200-0000AA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83" name="Text Box 254">
          <a:extLst>
            <a:ext uri="{FF2B5EF4-FFF2-40B4-BE49-F238E27FC236}">
              <a16:creationId xmlns:a16="http://schemas.microsoft.com/office/drawing/2014/main" id="{00000000-0008-0000-0200-0000AB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84" name="Text Box 255">
          <a:extLst>
            <a:ext uri="{FF2B5EF4-FFF2-40B4-BE49-F238E27FC236}">
              <a16:creationId xmlns:a16="http://schemas.microsoft.com/office/drawing/2014/main" id="{00000000-0008-0000-0200-0000AC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85" name="Text Box 256">
          <a:extLst>
            <a:ext uri="{FF2B5EF4-FFF2-40B4-BE49-F238E27FC236}">
              <a16:creationId xmlns:a16="http://schemas.microsoft.com/office/drawing/2014/main" id="{00000000-0008-0000-0200-0000A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086" name="Text Box 257">
          <a:extLst>
            <a:ext uri="{FF2B5EF4-FFF2-40B4-BE49-F238E27FC236}">
              <a16:creationId xmlns:a16="http://schemas.microsoft.com/office/drawing/2014/main" id="{00000000-0008-0000-0200-0000A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087" name="Text Box 258">
          <a:extLst>
            <a:ext uri="{FF2B5EF4-FFF2-40B4-BE49-F238E27FC236}">
              <a16:creationId xmlns:a16="http://schemas.microsoft.com/office/drawing/2014/main" id="{00000000-0008-0000-0200-0000A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88" name="Text Box 259">
          <a:extLst>
            <a:ext uri="{FF2B5EF4-FFF2-40B4-BE49-F238E27FC236}">
              <a16:creationId xmlns:a16="http://schemas.microsoft.com/office/drawing/2014/main" id="{00000000-0008-0000-0200-0000B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89" name="Text Box 260">
          <a:extLst>
            <a:ext uri="{FF2B5EF4-FFF2-40B4-BE49-F238E27FC236}">
              <a16:creationId xmlns:a16="http://schemas.microsoft.com/office/drawing/2014/main" id="{00000000-0008-0000-0200-0000B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090" name="Text Box 261">
          <a:extLst>
            <a:ext uri="{FF2B5EF4-FFF2-40B4-BE49-F238E27FC236}">
              <a16:creationId xmlns:a16="http://schemas.microsoft.com/office/drawing/2014/main" id="{00000000-0008-0000-0200-0000B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91" name="Text Box 262">
          <a:extLst>
            <a:ext uri="{FF2B5EF4-FFF2-40B4-BE49-F238E27FC236}">
              <a16:creationId xmlns:a16="http://schemas.microsoft.com/office/drawing/2014/main" id="{00000000-0008-0000-0200-0000B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92" name="Text Box 263">
          <a:extLst>
            <a:ext uri="{FF2B5EF4-FFF2-40B4-BE49-F238E27FC236}">
              <a16:creationId xmlns:a16="http://schemas.microsoft.com/office/drawing/2014/main" id="{00000000-0008-0000-0200-0000B4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093" name="Text Box 264">
          <a:extLst>
            <a:ext uri="{FF2B5EF4-FFF2-40B4-BE49-F238E27FC236}">
              <a16:creationId xmlns:a16="http://schemas.microsoft.com/office/drawing/2014/main" id="{00000000-0008-0000-0200-0000B5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94" name="Text Box 265">
          <a:extLst>
            <a:ext uri="{FF2B5EF4-FFF2-40B4-BE49-F238E27FC236}">
              <a16:creationId xmlns:a16="http://schemas.microsoft.com/office/drawing/2014/main" id="{00000000-0008-0000-0200-0000B6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95" name="Text Box 266">
          <a:extLst>
            <a:ext uri="{FF2B5EF4-FFF2-40B4-BE49-F238E27FC236}">
              <a16:creationId xmlns:a16="http://schemas.microsoft.com/office/drawing/2014/main" id="{00000000-0008-0000-0200-0000B7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096" name="Text Box 267">
          <a:extLst>
            <a:ext uri="{FF2B5EF4-FFF2-40B4-BE49-F238E27FC236}">
              <a16:creationId xmlns:a16="http://schemas.microsoft.com/office/drawing/2014/main" id="{00000000-0008-0000-0200-0000B8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097" name="Text Box 268">
          <a:extLst>
            <a:ext uri="{FF2B5EF4-FFF2-40B4-BE49-F238E27FC236}">
              <a16:creationId xmlns:a16="http://schemas.microsoft.com/office/drawing/2014/main" id="{00000000-0008-0000-0200-0000B9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98" name="Text Box 269">
          <a:extLst>
            <a:ext uri="{FF2B5EF4-FFF2-40B4-BE49-F238E27FC236}">
              <a16:creationId xmlns:a16="http://schemas.microsoft.com/office/drawing/2014/main" id="{00000000-0008-0000-0200-0000BA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099" name="Text Box 270">
          <a:extLst>
            <a:ext uri="{FF2B5EF4-FFF2-40B4-BE49-F238E27FC236}">
              <a16:creationId xmlns:a16="http://schemas.microsoft.com/office/drawing/2014/main" id="{00000000-0008-0000-0200-0000BB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100" name="Text Box 271">
          <a:extLst>
            <a:ext uri="{FF2B5EF4-FFF2-40B4-BE49-F238E27FC236}">
              <a16:creationId xmlns:a16="http://schemas.microsoft.com/office/drawing/2014/main" id="{00000000-0008-0000-0200-0000BC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01" name="Text Box 272">
          <a:extLst>
            <a:ext uri="{FF2B5EF4-FFF2-40B4-BE49-F238E27FC236}">
              <a16:creationId xmlns:a16="http://schemas.microsoft.com/office/drawing/2014/main" id="{00000000-0008-0000-0200-0000B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02" name="Text Box 273">
          <a:extLst>
            <a:ext uri="{FF2B5EF4-FFF2-40B4-BE49-F238E27FC236}">
              <a16:creationId xmlns:a16="http://schemas.microsoft.com/office/drawing/2014/main" id="{00000000-0008-0000-0200-0000B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103" name="Text Box 274">
          <a:extLst>
            <a:ext uri="{FF2B5EF4-FFF2-40B4-BE49-F238E27FC236}">
              <a16:creationId xmlns:a16="http://schemas.microsoft.com/office/drawing/2014/main" id="{00000000-0008-0000-0200-0000B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04" name="Text Box 275">
          <a:extLst>
            <a:ext uri="{FF2B5EF4-FFF2-40B4-BE49-F238E27FC236}">
              <a16:creationId xmlns:a16="http://schemas.microsoft.com/office/drawing/2014/main" id="{00000000-0008-0000-0200-0000C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05" name="Text Box 276">
          <a:extLst>
            <a:ext uri="{FF2B5EF4-FFF2-40B4-BE49-F238E27FC236}">
              <a16:creationId xmlns:a16="http://schemas.microsoft.com/office/drawing/2014/main" id="{00000000-0008-0000-0200-0000C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106" name="Text Box 277">
          <a:extLst>
            <a:ext uri="{FF2B5EF4-FFF2-40B4-BE49-F238E27FC236}">
              <a16:creationId xmlns:a16="http://schemas.microsoft.com/office/drawing/2014/main" id="{00000000-0008-0000-0200-0000C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07" name="Text Box 278">
          <a:extLst>
            <a:ext uri="{FF2B5EF4-FFF2-40B4-BE49-F238E27FC236}">
              <a16:creationId xmlns:a16="http://schemas.microsoft.com/office/drawing/2014/main" id="{00000000-0008-0000-0200-0000C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08" name="Text Box 279">
          <a:extLst>
            <a:ext uri="{FF2B5EF4-FFF2-40B4-BE49-F238E27FC236}">
              <a16:creationId xmlns:a16="http://schemas.microsoft.com/office/drawing/2014/main" id="{00000000-0008-0000-0200-0000C4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09" name="Text Box 280">
          <a:extLst>
            <a:ext uri="{FF2B5EF4-FFF2-40B4-BE49-F238E27FC236}">
              <a16:creationId xmlns:a16="http://schemas.microsoft.com/office/drawing/2014/main" id="{00000000-0008-0000-0200-0000C5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10" name="Text Box 281">
          <a:extLst>
            <a:ext uri="{FF2B5EF4-FFF2-40B4-BE49-F238E27FC236}">
              <a16:creationId xmlns:a16="http://schemas.microsoft.com/office/drawing/2014/main" id="{00000000-0008-0000-0200-0000C6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11" name="Text Box 282">
          <a:extLst>
            <a:ext uri="{FF2B5EF4-FFF2-40B4-BE49-F238E27FC236}">
              <a16:creationId xmlns:a16="http://schemas.microsoft.com/office/drawing/2014/main" id="{00000000-0008-0000-0200-0000C7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12" name="Text Box 283">
          <a:extLst>
            <a:ext uri="{FF2B5EF4-FFF2-40B4-BE49-F238E27FC236}">
              <a16:creationId xmlns:a16="http://schemas.microsoft.com/office/drawing/2014/main" id="{00000000-0008-0000-0200-0000C8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13" name="Text Box 284">
          <a:extLst>
            <a:ext uri="{FF2B5EF4-FFF2-40B4-BE49-F238E27FC236}">
              <a16:creationId xmlns:a16="http://schemas.microsoft.com/office/drawing/2014/main" id="{00000000-0008-0000-0200-0000C9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14" name="Text Box 285">
          <a:extLst>
            <a:ext uri="{FF2B5EF4-FFF2-40B4-BE49-F238E27FC236}">
              <a16:creationId xmlns:a16="http://schemas.microsoft.com/office/drawing/2014/main" id="{00000000-0008-0000-0200-0000CA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15" name="Text Box 286">
          <a:extLst>
            <a:ext uri="{FF2B5EF4-FFF2-40B4-BE49-F238E27FC236}">
              <a16:creationId xmlns:a16="http://schemas.microsoft.com/office/drawing/2014/main" id="{00000000-0008-0000-0200-0000CB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16" name="Text Box 287">
          <a:extLst>
            <a:ext uri="{FF2B5EF4-FFF2-40B4-BE49-F238E27FC236}">
              <a16:creationId xmlns:a16="http://schemas.microsoft.com/office/drawing/2014/main" id="{00000000-0008-0000-0200-0000CC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17" name="Text Box 288">
          <a:extLst>
            <a:ext uri="{FF2B5EF4-FFF2-40B4-BE49-F238E27FC236}">
              <a16:creationId xmlns:a16="http://schemas.microsoft.com/office/drawing/2014/main" id="{00000000-0008-0000-0200-0000C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18" name="Text Box 289">
          <a:extLst>
            <a:ext uri="{FF2B5EF4-FFF2-40B4-BE49-F238E27FC236}">
              <a16:creationId xmlns:a16="http://schemas.microsoft.com/office/drawing/2014/main" id="{00000000-0008-0000-0200-0000C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19" name="Text Box 290">
          <a:extLst>
            <a:ext uri="{FF2B5EF4-FFF2-40B4-BE49-F238E27FC236}">
              <a16:creationId xmlns:a16="http://schemas.microsoft.com/office/drawing/2014/main" id="{00000000-0008-0000-0200-0000C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20" name="Text Box 291">
          <a:extLst>
            <a:ext uri="{FF2B5EF4-FFF2-40B4-BE49-F238E27FC236}">
              <a16:creationId xmlns:a16="http://schemas.microsoft.com/office/drawing/2014/main" id="{00000000-0008-0000-0200-0000D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21" name="Text Box 292">
          <a:extLst>
            <a:ext uri="{FF2B5EF4-FFF2-40B4-BE49-F238E27FC236}">
              <a16:creationId xmlns:a16="http://schemas.microsoft.com/office/drawing/2014/main" id="{00000000-0008-0000-0200-0000D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22" name="Text Box 293">
          <a:extLst>
            <a:ext uri="{FF2B5EF4-FFF2-40B4-BE49-F238E27FC236}">
              <a16:creationId xmlns:a16="http://schemas.microsoft.com/office/drawing/2014/main" id="{00000000-0008-0000-0200-0000D2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23" name="Text Box 294">
          <a:extLst>
            <a:ext uri="{FF2B5EF4-FFF2-40B4-BE49-F238E27FC236}">
              <a16:creationId xmlns:a16="http://schemas.microsoft.com/office/drawing/2014/main" id="{00000000-0008-0000-0200-0000D3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24" name="Text Box 295">
          <a:extLst>
            <a:ext uri="{FF2B5EF4-FFF2-40B4-BE49-F238E27FC236}">
              <a16:creationId xmlns:a16="http://schemas.microsoft.com/office/drawing/2014/main" id="{00000000-0008-0000-0200-0000D4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25" name="Text Box 296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26" name="Text Box 297">
          <a:extLst>
            <a:ext uri="{FF2B5EF4-FFF2-40B4-BE49-F238E27FC236}">
              <a16:creationId xmlns:a16="http://schemas.microsoft.com/office/drawing/2014/main" id="{00000000-0008-0000-0200-0000D6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27" name="Text Box 298">
          <a:extLst>
            <a:ext uri="{FF2B5EF4-FFF2-40B4-BE49-F238E27FC236}">
              <a16:creationId xmlns:a16="http://schemas.microsoft.com/office/drawing/2014/main" id="{00000000-0008-0000-0200-0000D7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28" name="Text Box 299">
          <a:extLst>
            <a:ext uri="{FF2B5EF4-FFF2-40B4-BE49-F238E27FC236}">
              <a16:creationId xmlns:a16="http://schemas.microsoft.com/office/drawing/2014/main" id="{00000000-0008-0000-0200-0000D8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29" name="Text Box 300">
          <a:extLst>
            <a:ext uri="{FF2B5EF4-FFF2-40B4-BE49-F238E27FC236}">
              <a16:creationId xmlns:a16="http://schemas.microsoft.com/office/drawing/2014/main" id="{00000000-0008-0000-0200-0000D9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30" name="Text Box 301">
          <a:extLst>
            <a:ext uri="{FF2B5EF4-FFF2-40B4-BE49-F238E27FC236}">
              <a16:creationId xmlns:a16="http://schemas.microsoft.com/office/drawing/2014/main" id="{00000000-0008-0000-0200-0000DA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31" name="Text Box 302">
          <a:extLst>
            <a:ext uri="{FF2B5EF4-FFF2-40B4-BE49-F238E27FC236}">
              <a16:creationId xmlns:a16="http://schemas.microsoft.com/office/drawing/2014/main" id="{00000000-0008-0000-0200-0000DB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32" name="Text Box 303">
          <a:extLst>
            <a:ext uri="{FF2B5EF4-FFF2-40B4-BE49-F238E27FC236}">
              <a16:creationId xmlns:a16="http://schemas.microsoft.com/office/drawing/2014/main" id="{00000000-0008-0000-0200-0000DC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33" name="Text Box 304">
          <a:extLst>
            <a:ext uri="{FF2B5EF4-FFF2-40B4-BE49-F238E27FC236}">
              <a16:creationId xmlns:a16="http://schemas.microsoft.com/office/drawing/2014/main" id="{00000000-0008-0000-0200-0000D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34" name="Text Box 305">
          <a:extLst>
            <a:ext uri="{FF2B5EF4-FFF2-40B4-BE49-F238E27FC236}">
              <a16:creationId xmlns:a16="http://schemas.microsoft.com/office/drawing/2014/main" id="{00000000-0008-0000-0200-0000D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35" name="Text Box 306">
          <a:extLst>
            <a:ext uri="{FF2B5EF4-FFF2-40B4-BE49-F238E27FC236}">
              <a16:creationId xmlns:a16="http://schemas.microsoft.com/office/drawing/2014/main" id="{00000000-0008-0000-0200-0000D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36" name="Text Box 307">
          <a:extLst>
            <a:ext uri="{FF2B5EF4-FFF2-40B4-BE49-F238E27FC236}">
              <a16:creationId xmlns:a16="http://schemas.microsoft.com/office/drawing/2014/main" id="{00000000-0008-0000-0200-0000E0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37" name="Text Box 308">
          <a:extLst>
            <a:ext uri="{FF2B5EF4-FFF2-40B4-BE49-F238E27FC236}">
              <a16:creationId xmlns:a16="http://schemas.microsoft.com/office/drawing/2014/main" id="{00000000-0008-0000-0200-0000E1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38" name="Text Box 309">
          <a:extLst>
            <a:ext uri="{FF2B5EF4-FFF2-40B4-BE49-F238E27FC236}">
              <a16:creationId xmlns:a16="http://schemas.microsoft.com/office/drawing/2014/main" id="{00000000-0008-0000-0200-0000E2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39" name="Text Box 310">
          <a:extLst>
            <a:ext uri="{FF2B5EF4-FFF2-40B4-BE49-F238E27FC236}">
              <a16:creationId xmlns:a16="http://schemas.microsoft.com/office/drawing/2014/main" id="{00000000-0008-0000-0200-0000E3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40" name="Text Box 311">
          <a:extLst>
            <a:ext uri="{FF2B5EF4-FFF2-40B4-BE49-F238E27FC236}">
              <a16:creationId xmlns:a16="http://schemas.microsoft.com/office/drawing/2014/main" id="{00000000-0008-0000-0200-0000E4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41" name="Text Box 312">
          <a:extLst>
            <a:ext uri="{FF2B5EF4-FFF2-40B4-BE49-F238E27FC236}">
              <a16:creationId xmlns:a16="http://schemas.microsoft.com/office/drawing/2014/main" id="{00000000-0008-0000-0200-0000E5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42" name="Text Box 313">
          <a:extLst>
            <a:ext uri="{FF2B5EF4-FFF2-40B4-BE49-F238E27FC236}">
              <a16:creationId xmlns:a16="http://schemas.microsoft.com/office/drawing/2014/main" id="{00000000-0008-0000-0200-0000E6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43" name="Text Box 314">
          <a:extLst>
            <a:ext uri="{FF2B5EF4-FFF2-40B4-BE49-F238E27FC236}">
              <a16:creationId xmlns:a16="http://schemas.microsoft.com/office/drawing/2014/main" id="{00000000-0008-0000-0200-0000E7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44" name="Text Box 315">
          <a:extLst>
            <a:ext uri="{FF2B5EF4-FFF2-40B4-BE49-F238E27FC236}">
              <a16:creationId xmlns:a16="http://schemas.microsoft.com/office/drawing/2014/main" id="{00000000-0008-0000-0200-0000E8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45" name="Text Box 316">
          <a:extLst>
            <a:ext uri="{FF2B5EF4-FFF2-40B4-BE49-F238E27FC236}">
              <a16:creationId xmlns:a16="http://schemas.microsoft.com/office/drawing/2014/main" id="{00000000-0008-0000-0200-0000E9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46" name="Text Box 317">
          <a:extLst>
            <a:ext uri="{FF2B5EF4-FFF2-40B4-BE49-F238E27FC236}">
              <a16:creationId xmlns:a16="http://schemas.microsoft.com/office/drawing/2014/main" id="{00000000-0008-0000-0200-0000EA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47" name="Text Box 318">
          <a:extLst>
            <a:ext uri="{FF2B5EF4-FFF2-40B4-BE49-F238E27FC236}">
              <a16:creationId xmlns:a16="http://schemas.microsoft.com/office/drawing/2014/main" id="{00000000-0008-0000-0200-0000EB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48" name="Text Box 319">
          <a:extLst>
            <a:ext uri="{FF2B5EF4-FFF2-40B4-BE49-F238E27FC236}">
              <a16:creationId xmlns:a16="http://schemas.microsoft.com/office/drawing/2014/main" id="{00000000-0008-0000-0200-0000EC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49" name="Text Box 320">
          <a:extLst>
            <a:ext uri="{FF2B5EF4-FFF2-40B4-BE49-F238E27FC236}">
              <a16:creationId xmlns:a16="http://schemas.microsoft.com/office/drawing/2014/main" id="{00000000-0008-0000-0200-0000ED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50" name="Text Box 321">
          <a:extLst>
            <a:ext uri="{FF2B5EF4-FFF2-40B4-BE49-F238E27FC236}">
              <a16:creationId xmlns:a16="http://schemas.microsoft.com/office/drawing/2014/main" id="{00000000-0008-0000-0200-0000EE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51" name="Text Box 322">
          <a:extLst>
            <a:ext uri="{FF2B5EF4-FFF2-40B4-BE49-F238E27FC236}">
              <a16:creationId xmlns:a16="http://schemas.microsoft.com/office/drawing/2014/main" id="{00000000-0008-0000-0200-0000EF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52" name="Text Box 323">
          <a:extLst>
            <a:ext uri="{FF2B5EF4-FFF2-40B4-BE49-F238E27FC236}">
              <a16:creationId xmlns:a16="http://schemas.microsoft.com/office/drawing/2014/main" id="{00000000-0008-0000-0200-0000F0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53" name="Text Box 324">
          <a:extLst>
            <a:ext uri="{FF2B5EF4-FFF2-40B4-BE49-F238E27FC236}">
              <a16:creationId xmlns:a16="http://schemas.microsoft.com/office/drawing/2014/main" id="{00000000-0008-0000-0200-0000F1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54" name="Text Box 325">
          <a:extLst>
            <a:ext uri="{FF2B5EF4-FFF2-40B4-BE49-F238E27FC236}">
              <a16:creationId xmlns:a16="http://schemas.microsoft.com/office/drawing/2014/main" id="{00000000-0008-0000-0200-0000F2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55" name="Text Box 326">
          <a:extLst>
            <a:ext uri="{FF2B5EF4-FFF2-40B4-BE49-F238E27FC236}">
              <a16:creationId xmlns:a16="http://schemas.microsoft.com/office/drawing/2014/main" id="{00000000-0008-0000-0200-0000F3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56" name="Text Box 327">
          <a:extLst>
            <a:ext uri="{FF2B5EF4-FFF2-40B4-BE49-F238E27FC236}">
              <a16:creationId xmlns:a16="http://schemas.microsoft.com/office/drawing/2014/main" id="{00000000-0008-0000-0200-0000F4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57" name="Text Box 328">
          <a:extLst>
            <a:ext uri="{FF2B5EF4-FFF2-40B4-BE49-F238E27FC236}">
              <a16:creationId xmlns:a16="http://schemas.microsoft.com/office/drawing/2014/main" id="{00000000-0008-0000-0200-0000F5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58" name="Text Box 329">
          <a:extLst>
            <a:ext uri="{FF2B5EF4-FFF2-40B4-BE49-F238E27FC236}">
              <a16:creationId xmlns:a16="http://schemas.microsoft.com/office/drawing/2014/main" id="{00000000-0008-0000-0200-0000F6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59" name="Text Box 330">
          <a:extLst>
            <a:ext uri="{FF2B5EF4-FFF2-40B4-BE49-F238E27FC236}">
              <a16:creationId xmlns:a16="http://schemas.microsoft.com/office/drawing/2014/main" id="{00000000-0008-0000-0200-0000F7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60" name="Text Box 331">
          <a:extLst>
            <a:ext uri="{FF2B5EF4-FFF2-40B4-BE49-F238E27FC236}">
              <a16:creationId xmlns:a16="http://schemas.microsoft.com/office/drawing/2014/main" id="{00000000-0008-0000-0200-0000F8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61" name="Text Box 332">
          <a:extLst>
            <a:ext uri="{FF2B5EF4-FFF2-40B4-BE49-F238E27FC236}">
              <a16:creationId xmlns:a16="http://schemas.microsoft.com/office/drawing/2014/main" id="{00000000-0008-0000-0200-0000F9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62" name="Text Box 333">
          <a:extLst>
            <a:ext uri="{FF2B5EF4-FFF2-40B4-BE49-F238E27FC236}">
              <a16:creationId xmlns:a16="http://schemas.microsoft.com/office/drawing/2014/main" id="{00000000-0008-0000-0200-0000FA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63" name="Text Box 334">
          <a:extLst>
            <a:ext uri="{FF2B5EF4-FFF2-40B4-BE49-F238E27FC236}">
              <a16:creationId xmlns:a16="http://schemas.microsoft.com/office/drawing/2014/main" id="{00000000-0008-0000-0200-0000FB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64" name="Text Box 335">
          <a:extLst>
            <a:ext uri="{FF2B5EF4-FFF2-40B4-BE49-F238E27FC236}">
              <a16:creationId xmlns:a16="http://schemas.microsoft.com/office/drawing/2014/main" id="{00000000-0008-0000-0200-0000FC1B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65" name="Text Box 336">
          <a:extLst>
            <a:ext uri="{FF2B5EF4-FFF2-40B4-BE49-F238E27FC236}">
              <a16:creationId xmlns:a16="http://schemas.microsoft.com/office/drawing/2014/main" id="{00000000-0008-0000-0200-0000FD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66" name="Text Box 337">
          <a:extLst>
            <a:ext uri="{FF2B5EF4-FFF2-40B4-BE49-F238E27FC236}">
              <a16:creationId xmlns:a16="http://schemas.microsoft.com/office/drawing/2014/main" id="{00000000-0008-0000-0200-0000FE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67" name="Text Box 338">
          <a:extLst>
            <a:ext uri="{FF2B5EF4-FFF2-40B4-BE49-F238E27FC236}">
              <a16:creationId xmlns:a16="http://schemas.microsoft.com/office/drawing/2014/main" id="{00000000-0008-0000-0200-0000FF1B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68" name="Text Box 339">
          <a:extLst>
            <a:ext uri="{FF2B5EF4-FFF2-40B4-BE49-F238E27FC236}">
              <a16:creationId xmlns:a16="http://schemas.microsoft.com/office/drawing/2014/main" id="{00000000-0008-0000-0200-00000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69" name="Text Box 340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70" name="Text Box 341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71" name="Text Box 342">
          <a:extLst>
            <a:ext uri="{FF2B5EF4-FFF2-40B4-BE49-F238E27FC236}">
              <a16:creationId xmlns:a16="http://schemas.microsoft.com/office/drawing/2014/main" id="{00000000-0008-0000-0200-00000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172" name="Text Box 343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73" name="Text Box 344">
          <a:extLst>
            <a:ext uri="{FF2B5EF4-FFF2-40B4-BE49-F238E27FC236}">
              <a16:creationId xmlns:a16="http://schemas.microsoft.com/office/drawing/2014/main" id="{00000000-0008-0000-0200-00000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174" name="Text Box 345">
          <a:extLst>
            <a:ext uri="{FF2B5EF4-FFF2-40B4-BE49-F238E27FC236}">
              <a16:creationId xmlns:a16="http://schemas.microsoft.com/office/drawing/2014/main" id="{00000000-0008-0000-0200-00000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75" name="Text Box 346">
          <a:extLst>
            <a:ext uri="{FF2B5EF4-FFF2-40B4-BE49-F238E27FC236}">
              <a16:creationId xmlns:a16="http://schemas.microsoft.com/office/drawing/2014/main" id="{00000000-0008-0000-0200-000007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76" name="Text Box 347">
          <a:extLst>
            <a:ext uri="{FF2B5EF4-FFF2-40B4-BE49-F238E27FC236}">
              <a16:creationId xmlns:a16="http://schemas.microsoft.com/office/drawing/2014/main" id="{00000000-0008-0000-0200-000008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77" name="Text Box 348">
          <a:extLst>
            <a:ext uri="{FF2B5EF4-FFF2-40B4-BE49-F238E27FC236}">
              <a16:creationId xmlns:a16="http://schemas.microsoft.com/office/drawing/2014/main" id="{00000000-0008-0000-0200-000009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78" name="Text Box 349">
          <a:extLst>
            <a:ext uri="{FF2B5EF4-FFF2-40B4-BE49-F238E27FC236}">
              <a16:creationId xmlns:a16="http://schemas.microsoft.com/office/drawing/2014/main" id="{00000000-0008-0000-0200-00000A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79" name="Text Box 350">
          <a:extLst>
            <a:ext uri="{FF2B5EF4-FFF2-40B4-BE49-F238E27FC236}">
              <a16:creationId xmlns:a16="http://schemas.microsoft.com/office/drawing/2014/main" id="{00000000-0008-0000-0200-00000B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80" name="Text Box 351">
          <a:extLst>
            <a:ext uri="{FF2B5EF4-FFF2-40B4-BE49-F238E27FC236}">
              <a16:creationId xmlns:a16="http://schemas.microsoft.com/office/drawing/2014/main" id="{00000000-0008-0000-0200-00000C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81" name="Text Box 352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82" name="Text Box 353">
          <a:extLst>
            <a:ext uri="{FF2B5EF4-FFF2-40B4-BE49-F238E27FC236}">
              <a16:creationId xmlns:a16="http://schemas.microsoft.com/office/drawing/2014/main" id="{00000000-0008-0000-0200-00000E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83" name="Text Box 354">
          <a:extLst>
            <a:ext uri="{FF2B5EF4-FFF2-40B4-BE49-F238E27FC236}">
              <a16:creationId xmlns:a16="http://schemas.microsoft.com/office/drawing/2014/main" id="{00000000-0008-0000-0200-00000F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84" name="Text Box 355">
          <a:extLst>
            <a:ext uri="{FF2B5EF4-FFF2-40B4-BE49-F238E27FC236}">
              <a16:creationId xmlns:a16="http://schemas.microsoft.com/office/drawing/2014/main" id="{00000000-0008-0000-0200-000010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85" name="Text Box 356">
          <a:extLst>
            <a:ext uri="{FF2B5EF4-FFF2-40B4-BE49-F238E27FC236}">
              <a16:creationId xmlns:a16="http://schemas.microsoft.com/office/drawing/2014/main" id="{00000000-0008-0000-0200-000011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86" name="Text Box 357">
          <a:extLst>
            <a:ext uri="{FF2B5EF4-FFF2-40B4-BE49-F238E27FC236}">
              <a16:creationId xmlns:a16="http://schemas.microsoft.com/office/drawing/2014/main" id="{00000000-0008-0000-0200-000012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87" name="Text Box 358">
          <a:extLst>
            <a:ext uri="{FF2B5EF4-FFF2-40B4-BE49-F238E27FC236}">
              <a16:creationId xmlns:a16="http://schemas.microsoft.com/office/drawing/2014/main" id="{00000000-0008-0000-0200-000013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88" name="Text Box 359">
          <a:extLst>
            <a:ext uri="{FF2B5EF4-FFF2-40B4-BE49-F238E27FC236}">
              <a16:creationId xmlns:a16="http://schemas.microsoft.com/office/drawing/2014/main" id="{00000000-0008-0000-0200-000014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89" name="Text Box 360">
          <a:extLst>
            <a:ext uri="{FF2B5EF4-FFF2-40B4-BE49-F238E27FC236}">
              <a16:creationId xmlns:a16="http://schemas.microsoft.com/office/drawing/2014/main" id="{00000000-0008-0000-0200-000015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90" name="Text Box 361">
          <a:extLst>
            <a:ext uri="{FF2B5EF4-FFF2-40B4-BE49-F238E27FC236}">
              <a16:creationId xmlns:a16="http://schemas.microsoft.com/office/drawing/2014/main" id="{00000000-0008-0000-0200-000016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91" name="Text Box 362">
          <a:extLst>
            <a:ext uri="{FF2B5EF4-FFF2-40B4-BE49-F238E27FC236}">
              <a16:creationId xmlns:a16="http://schemas.microsoft.com/office/drawing/2014/main" id="{00000000-0008-0000-0200-000017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92" name="Text Box 363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93" name="Text Box 364">
          <a:extLst>
            <a:ext uri="{FF2B5EF4-FFF2-40B4-BE49-F238E27FC236}">
              <a16:creationId xmlns:a16="http://schemas.microsoft.com/office/drawing/2014/main" id="{00000000-0008-0000-0200-000019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94" name="Text Box 365">
          <a:extLst>
            <a:ext uri="{FF2B5EF4-FFF2-40B4-BE49-F238E27FC236}">
              <a16:creationId xmlns:a16="http://schemas.microsoft.com/office/drawing/2014/main" id="{00000000-0008-0000-0200-00001A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95" name="Text Box 366">
          <a:extLst>
            <a:ext uri="{FF2B5EF4-FFF2-40B4-BE49-F238E27FC236}">
              <a16:creationId xmlns:a16="http://schemas.microsoft.com/office/drawing/2014/main" id="{00000000-0008-0000-0200-00001B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96" name="Text Box 367">
          <a:extLst>
            <a:ext uri="{FF2B5EF4-FFF2-40B4-BE49-F238E27FC236}">
              <a16:creationId xmlns:a16="http://schemas.microsoft.com/office/drawing/2014/main" id="{00000000-0008-0000-0200-00001C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97" name="Text Box 368">
          <a:extLst>
            <a:ext uri="{FF2B5EF4-FFF2-40B4-BE49-F238E27FC236}">
              <a16:creationId xmlns:a16="http://schemas.microsoft.com/office/drawing/2014/main" id="{00000000-0008-0000-0200-00001D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98" name="Text Box 369">
          <a:extLst>
            <a:ext uri="{FF2B5EF4-FFF2-40B4-BE49-F238E27FC236}">
              <a16:creationId xmlns:a16="http://schemas.microsoft.com/office/drawing/2014/main" id="{00000000-0008-0000-0200-00001E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199" name="Text Box 370">
          <a:extLst>
            <a:ext uri="{FF2B5EF4-FFF2-40B4-BE49-F238E27FC236}">
              <a16:creationId xmlns:a16="http://schemas.microsoft.com/office/drawing/2014/main" id="{00000000-0008-0000-0200-00001F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00" name="Text Box 371">
          <a:extLst>
            <a:ext uri="{FF2B5EF4-FFF2-40B4-BE49-F238E27FC236}">
              <a16:creationId xmlns:a16="http://schemas.microsoft.com/office/drawing/2014/main" id="{00000000-0008-0000-0200-000020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01" name="Text Box 372">
          <a:extLst>
            <a:ext uri="{FF2B5EF4-FFF2-40B4-BE49-F238E27FC236}">
              <a16:creationId xmlns:a16="http://schemas.microsoft.com/office/drawing/2014/main" id="{00000000-0008-0000-0200-000021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202" name="Text Box 373">
          <a:extLst>
            <a:ext uri="{FF2B5EF4-FFF2-40B4-BE49-F238E27FC236}">
              <a16:creationId xmlns:a16="http://schemas.microsoft.com/office/drawing/2014/main" id="{00000000-0008-0000-0200-00002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203" name="Text Box 374">
          <a:extLst>
            <a:ext uri="{FF2B5EF4-FFF2-40B4-BE49-F238E27FC236}">
              <a16:creationId xmlns:a16="http://schemas.microsoft.com/office/drawing/2014/main" id="{00000000-0008-0000-0200-00002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04" name="Text Box 375">
          <a:extLst>
            <a:ext uri="{FF2B5EF4-FFF2-40B4-BE49-F238E27FC236}">
              <a16:creationId xmlns:a16="http://schemas.microsoft.com/office/drawing/2014/main" id="{00000000-0008-0000-0200-00002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05" name="Text Box 376">
          <a:extLst>
            <a:ext uri="{FF2B5EF4-FFF2-40B4-BE49-F238E27FC236}">
              <a16:creationId xmlns:a16="http://schemas.microsoft.com/office/drawing/2014/main" id="{00000000-0008-0000-0200-00002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206" name="Text Box 377">
          <a:extLst>
            <a:ext uri="{FF2B5EF4-FFF2-40B4-BE49-F238E27FC236}">
              <a16:creationId xmlns:a16="http://schemas.microsoft.com/office/drawing/2014/main" id="{00000000-0008-0000-0200-00002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07" name="Text Box 378">
          <a:extLst>
            <a:ext uri="{FF2B5EF4-FFF2-40B4-BE49-F238E27FC236}">
              <a16:creationId xmlns:a16="http://schemas.microsoft.com/office/drawing/2014/main" id="{00000000-0008-0000-0200-00002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08" name="Text Box 379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209" name="Text Box 380">
          <a:extLst>
            <a:ext uri="{FF2B5EF4-FFF2-40B4-BE49-F238E27FC236}">
              <a16:creationId xmlns:a16="http://schemas.microsoft.com/office/drawing/2014/main" id="{00000000-0008-0000-0200-00002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10" name="Text Box 381">
          <a:extLst>
            <a:ext uri="{FF2B5EF4-FFF2-40B4-BE49-F238E27FC236}">
              <a16:creationId xmlns:a16="http://schemas.microsoft.com/office/drawing/2014/main" id="{00000000-0008-0000-0200-00002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11" name="Text Box 382">
          <a:extLst>
            <a:ext uri="{FF2B5EF4-FFF2-40B4-BE49-F238E27FC236}">
              <a16:creationId xmlns:a16="http://schemas.microsoft.com/office/drawing/2014/main" id="{00000000-0008-0000-0200-00002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12" name="Text Box 383">
          <a:extLst>
            <a:ext uri="{FF2B5EF4-FFF2-40B4-BE49-F238E27FC236}">
              <a16:creationId xmlns:a16="http://schemas.microsoft.com/office/drawing/2014/main" id="{00000000-0008-0000-0200-00002C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13" name="Text Box 384">
          <a:extLst>
            <a:ext uri="{FF2B5EF4-FFF2-40B4-BE49-F238E27FC236}">
              <a16:creationId xmlns:a16="http://schemas.microsoft.com/office/drawing/2014/main" id="{00000000-0008-0000-0200-00002D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14" name="Text Box 385">
          <a:extLst>
            <a:ext uri="{FF2B5EF4-FFF2-40B4-BE49-F238E27FC236}">
              <a16:creationId xmlns:a16="http://schemas.microsoft.com/office/drawing/2014/main" id="{00000000-0008-0000-0200-00002E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15" name="Text Box 386">
          <a:extLst>
            <a:ext uri="{FF2B5EF4-FFF2-40B4-BE49-F238E27FC236}">
              <a16:creationId xmlns:a16="http://schemas.microsoft.com/office/drawing/2014/main" id="{00000000-0008-0000-0200-00002F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16" name="Text Box 387">
          <a:extLst>
            <a:ext uri="{FF2B5EF4-FFF2-40B4-BE49-F238E27FC236}">
              <a16:creationId xmlns:a16="http://schemas.microsoft.com/office/drawing/2014/main" id="{00000000-0008-0000-0200-000030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17" name="Text Box 388">
          <a:extLst>
            <a:ext uri="{FF2B5EF4-FFF2-40B4-BE49-F238E27FC236}">
              <a16:creationId xmlns:a16="http://schemas.microsoft.com/office/drawing/2014/main" id="{00000000-0008-0000-0200-000031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18" name="Text Box 389">
          <a:extLst>
            <a:ext uri="{FF2B5EF4-FFF2-40B4-BE49-F238E27FC236}">
              <a16:creationId xmlns:a16="http://schemas.microsoft.com/office/drawing/2014/main" id="{00000000-0008-0000-0200-000032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19" name="Text Box 390">
          <a:extLst>
            <a:ext uri="{FF2B5EF4-FFF2-40B4-BE49-F238E27FC236}">
              <a16:creationId xmlns:a16="http://schemas.microsoft.com/office/drawing/2014/main" id="{00000000-0008-0000-0200-000033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20" name="Text Box 391">
          <a:extLst>
            <a:ext uri="{FF2B5EF4-FFF2-40B4-BE49-F238E27FC236}">
              <a16:creationId xmlns:a16="http://schemas.microsoft.com/office/drawing/2014/main" id="{00000000-0008-0000-0200-000034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21" name="Text Box 392">
          <a:extLst>
            <a:ext uri="{FF2B5EF4-FFF2-40B4-BE49-F238E27FC236}">
              <a16:creationId xmlns:a16="http://schemas.microsoft.com/office/drawing/2014/main" id="{00000000-0008-0000-0200-000035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22" name="Text Box 393">
          <a:extLst>
            <a:ext uri="{FF2B5EF4-FFF2-40B4-BE49-F238E27FC236}">
              <a16:creationId xmlns:a16="http://schemas.microsoft.com/office/drawing/2014/main" id="{00000000-0008-0000-0200-000036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23" name="Text Box 394">
          <a:extLst>
            <a:ext uri="{FF2B5EF4-FFF2-40B4-BE49-F238E27FC236}">
              <a16:creationId xmlns:a16="http://schemas.microsoft.com/office/drawing/2014/main" id="{00000000-0008-0000-0200-000037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24" name="Text Box 395">
          <a:extLst>
            <a:ext uri="{FF2B5EF4-FFF2-40B4-BE49-F238E27FC236}">
              <a16:creationId xmlns:a16="http://schemas.microsoft.com/office/drawing/2014/main" id="{00000000-0008-0000-0200-000038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25" name="Text Box 396">
          <a:extLst>
            <a:ext uri="{FF2B5EF4-FFF2-40B4-BE49-F238E27FC236}">
              <a16:creationId xmlns:a16="http://schemas.microsoft.com/office/drawing/2014/main" id="{00000000-0008-0000-0200-000039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26" name="Text Box 397">
          <a:extLst>
            <a:ext uri="{FF2B5EF4-FFF2-40B4-BE49-F238E27FC236}">
              <a16:creationId xmlns:a16="http://schemas.microsoft.com/office/drawing/2014/main" id="{00000000-0008-0000-0200-00003A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27" name="Text Box 398">
          <a:extLst>
            <a:ext uri="{FF2B5EF4-FFF2-40B4-BE49-F238E27FC236}">
              <a16:creationId xmlns:a16="http://schemas.microsoft.com/office/drawing/2014/main" id="{00000000-0008-0000-0200-00003B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28" name="Text Box 399">
          <a:extLst>
            <a:ext uri="{FF2B5EF4-FFF2-40B4-BE49-F238E27FC236}">
              <a16:creationId xmlns:a16="http://schemas.microsoft.com/office/drawing/2014/main" id="{00000000-0008-0000-0200-00003C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29" name="Text Box 400">
          <a:extLst>
            <a:ext uri="{FF2B5EF4-FFF2-40B4-BE49-F238E27FC236}">
              <a16:creationId xmlns:a16="http://schemas.microsoft.com/office/drawing/2014/main" id="{00000000-0008-0000-0200-00003D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30" name="Text Box 401">
          <a:extLst>
            <a:ext uri="{FF2B5EF4-FFF2-40B4-BE49-F238E27FC236}">
              <a16:creationId xmlns:a16="http://schemas.microsoft.com/office/drawing/2014/main" id="{00000000-0008-0000-0200-00003E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31" name="Text Box 402">
          <a:extLst>
            <a:ext uri="{FF2B5EF4-FFF2-40B4-BE49-F238E27FC236}">
              <a16:creationId xmlns:a16="http://schemas.microsoft.com/office/drawing/2014/main" id="{00000000-0008-0000-0200-00003F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32" name="Text Box 403">
          <a:extLst>
            <a:ext uri="{FF2B5EF4-FFF2-40B4-BE49-F238E27FC236}">
              <a16:creationId xmlns:a16="http://schemas.microsoft.com/office/drawing/2014/main" id="{00000000-0008-0000-0200-000040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33" name="Text Box 404">
          <a:extLst>
            <a:ext uri="{FF2B5EF4-FFF2-40B4-BE49-F238E27FC236}">
              <a16:creationId xmlns:a16="http://schemas.microsoft.com/office/drawing/2014/main" id="{00000000-0008-0000-0200-000041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34" name="Text Box 405">
          <a:extLst>
            <a:ext uri="{FF2B5EF4-FFF2-40B4-BE49-F238E27FC236}">
              <a16:creationId xmlns:a16="http://schemas.microsoft.com/office/drawing/2014/main" id="{00000000-0008-0000-0200-000042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35" name="Text Box 406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36" name="Text Box 407">
          <a:extLst>
            <a:ext uri="{FF2B5EF4-FFF2-40B4-BE49-F238E27FC236}">
              <a16:creationId xmlns:a16="http://schemas.microsoft.com/office/drawing/2014/main" id="{00000000-0008-0000-0200-000044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37" name="Text Box 408">
          <a:extLst>
            <a:ext uri="{FF2B5EF4-FFF2-40B4-BE49-F238E27FC236}">
              <a16:creationId xmlns:a16="http://schemas.microsoft.com/office/drawing/2014/main" id="{00000000-0008-0000-0200-000045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38" name="Text Box 409">
          <a:extLst>
            <a:ext uri="{FF2B5EF4-FFF2-40B4-BE49-F238E27FC236}">
              <a16:creationId xmlns:a16="http://schemas.microsoft.com/office/drawing/2014/main" id="{00000000-0008-0000-0200-000046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239" name="Text Box 410">
          <a:extLst>
            <a:ext uri="{FF2B5EF4-FFF2-40B4-BE49-F238E27FC236}">
              <a16:creationId xmlns:a16="http://schemas.microsoft.com/office/drawing/2014/main" id="{00000000-0008-0000-0200-00004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240" name="Text Box 411">
          <a:extLst>
            <a:ext uri="{FF2B5EF4-FFF2-40B4-BE49-F238E27FC236}">
              <a16:creationId xmlns:a16="http://schemas.microsoft.com/office/drawing/2014/main" id="{00000000-0008-0000-0200-00004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41" name="Text Box 412">
          <a:extLst>
            <a:ext uri="{FF2B5EF4-FFF2-40B4-BE49-F238E27FC236}">
              <a16:creationId xmlns:a16="http://schemas.microsoft.com/office/drawing/2014/main" id="{00000000-0008-0000-0200-00004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42" name="Text Box 413">
          <a:extLst>
            <a:ext uri="{FF2B5EF4-FFF2-40B4-BE49-F238E27FC236}">
              <a16:creationId xmlns:a16="http://schemas.microsoft.com/office/drawing/2014/main" id="{00000000-0008-0000-0200-00004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243" name="Text Box 414">
          <a:extLst>
            <a:ext uri="{FF2B5EF4-FFF2-40B4-BE49-F238E27FC236}">
              <a16:creationId xmlns:a16="http://schemas.microsoft.com/office/drawing/2014/main" id="{00000000-0008-0000-0200-00004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44" name="Text Box 415">
          <a:extLst>
            <a:ext uri="{FF2B5EF4-FFF2-40B4-BE49-F238E27FC236}">
              <a16:creationId xmlns:a16="http://schemas.microsoft.com/office/drawing/2014/main" id="{00000000-0008-0000-0200-00004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45" name="Text Box 416">
          <a:extLst>
            <a:ext uri="{FF2B5EF4-FFF2-40B4-BE49-F238E27FC236}">
              <a16:creationId xmlns:a16="http://schemas.microsoft.com/office/drawing/2014/main" id="{00000000-0008-0000-0200-00004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246" name="Text Box 417">
          <a:extLst>
            <a:ext uri="{FF2B5EF4-FFF2-40B4-BE49-F238E27FC236}">
              <a16:creationId xmlns:a16="http://schemas.microsoft.com/office/drawing/2014/main" id="{00000000-0008-0000-0200-00004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47" name="Text Box 418">
          <a:extLst>
            <a:ext uri="{FF2B5EF4-FFF2-40B4-BE49-F238E27FC236}">
              <a16:creationId xmlns:a16="http://schemas.microsoft.com/office/drawing/2014/main" id="{00000000-0008-0000-0200-00004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48" name="Text Box 419">
          <a:extLst>
            <a:ext uri="{FF2B5EF4-FFF2-40B4-BE49-F238E27FC236}">
              <a16:creationId xmlns:a16="http://schemas.microsoft.com/office/drawing/2014/main" id="{00000000-0008-0000-0200-00005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49" name="Text Box 420">
          <a:extLst>
            <a:ext uri="{FF2B5EF4-FFF2-40B4-BE49-F238E27FC236}">
              <a16:creationId xmlns:a16="http://schemas.microsoft.com/office/drawing/2014/main" id="{00000000-0008-0000-0200-000051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50" name="Text Box 421">
          <a:extLst>
            <a:ext uri="{FF2B5EF4-FFF2-40B4-BE49-F238E27FC236}">
              <a16:creationId xmlns:a16="http://schemas.microsoft.com/office/drawing/2014/main" id="{00000000-0008-0000-0200-000052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51" name="Text Box 422">
          <a:extLst>
            <a:ext uri="{FF2B5EF4-FFF2-40B4-BE49-F238E27FC236}">
              <a16:creationId xmlns:a16="http://schemas.microsoft.com/office/drawing/2014/main" id="{00000000-0008-0000-0200-000053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52" name="Text Box 423">
          <a:extLst>
            <a:ext uri="{FF2B5EF4-FFF2-40B4-BE49-F238E27FC236}">
              <a16:creationId xmlns:a16="http://schemas.microsoft.com/office/drawing/2014/main" id="{00000000-0008-0000-0200-000054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53" name="Text Box 424">
          <a:extLst>
            <a:ext uri="{FF2B5EF4-FFF2-40B4-BE49-F238E27FC236}">
              <a16:creationId xmlns:a16="http://schemas.microsoft.com/office/drawing/2014/main" id="{00000000-0008-0000-0200-000055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54" name="Text Box 425">
          <a:extLst>
            <a:ext uri="{FF2B5EF4-FFF2-40B4-BE49-F238E27FC236}">
              <a16:creationId xmlns:a16="http://schemas.microsoft.com/office/drawing/2014/main" id="{00000000-0008-0000-0200-000056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55" name="Text Box 426">
          <a:extLst>
            <a:ext uri="{FF2B5EF4-FFF2-40B4-BE49-F238E27FC236}">
              <a16:creationId xmlns:a16="http://schemas.microsoft.com/office/drawing/2014/main" id="{00000000-0008-0000-0200-000057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56" name="Text Box 427">
          <a:extLst>
            <a:ext uri="{FF2B5EF4-FFF2-40B4-BE49-F238E27FC236}">
              <a16:creationId xmlns:a16="http://schemas.microsoft.com/office/drawing/2014/main" id="{00000000-0008-0000-0200-000058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57" name="Text Box 428">
          <a:extLst>
            <a:ext uri="{FF2B5EF4-FFF2-40B4-BE49-F238E27FC236}">
              <a16:creationId xmlns:a16="http://schemas.microsoft.com/office/drawing/2014/main" id="{00000000-0008-0000-0200-000059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58" name="Text Box 429">
          <a:extLst>
            <a:ext uri="{FF2B5EF4-FFF2-40B4-BE49-F238E27FC236}">
              <a16:creationId xmlns:a16="http://schemas.microsoft.com/office/drawing/2014/main" id="{00000000-0008-0000-0200-00005A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59" name="Text Box 430">
          <a:extLst>
            <a:ext uri="{FF2B5EF4-FFF2-40B4-BE49-F238E27FC236}">
              <a16:creationId xmlns:a16="http://schemas.microsoft.com/office/drawing/2014/main" id="{00000000-0008-0000-0200-00005B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60" name="Text Box 431">
          <a:extLst>
            <a:ext uri="{FF2B5EF4-FFF2-40B4-BE49-F238E27FC236}">
              <a16:creationId xmlns:a16="http://schemas.microsoft.com/office/drawing/2014/main" id="{00000000-0008-0000-0200-00005C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61" name="Text Box 432">
          <a:extLst>
            <a:ext uri="{FF2B5EF4-FFF2-40B4-BE49-F238E27FC236}">
              <a16:creationId xmlns:a16="http://schemas.microsoft.com/office/drawing/2014/main" id="{00000000-0008-0000-0200-00005D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62" name="Text Box 433">
          <a:extLst>
            <a:ext uri="{FF2B5EF4-FFF2-40B4-BE49-F238E27FC236}">
              <a16:creationId xmlns:a16="http://schemas.microsoft.com/office/drawing/2014/main" id="{00000000-0008-0000-0200-00005E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63" name="Text Box 434">
          <a:extLst>
            <a:ext uri="{FF2B5EF4-FFF2-40B4-BE49-F238E27FC236}">
              <a16:creationId xmlns:a16="http://schemas.microsoft.com/office/drawing/2014/main" id="{00000000-0008-0000-0200-00005F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64" name="Text Box 435">
          <a:extLst>
            <a:ext uri="{FF2B5EF4-FFF2-40B4-BE49-F238E27FC236}">
              <a16:creationId xmlns:a16="http://schemas.microsoft.com/office/drawing/2014/main" id="{00000000-0008-0000-0200-000060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65" name="Text Box 436">
          <a:extLst>
            <a:ext uri="{FF2B5EF4-FFF2-40B4-BE49-F238E27FC236}">
              <a16:creationId xmlns:a16="http://schemas.microsoft.com/office/drawing/2014/main" id="{00000000-0008-0000-0200-000061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66" name="Text Box 437">
          <a:extLst>
            <a:ext uri="{FF2B5EF4-FFF2-40B4-BE49-F238E27FC236}">
              <a16:creationId xmlns:a16="http://schemas.microsoft.com/office/drawing/2014/main" id="{00000000-0008-0000-0200-000062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67" name="Text Box 438">
          <a:extLst>
            <a:ext uri="{FF2B5EF4-FFF2-40B4-BE49-F238E27FC236}">
              <a16:creationId xmlns:a16="http://schemas.microsoft.com/office/drawing/2014/main" id="{00000000-0008-0000-0200-000063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68" name="Text Box 439">
          <a:extLst>
            <a:ext uri="{FF2B5EF4-FFF2-40B4-BE49-F238E27FC236}">
              <a16:creationId xmlns:a16="http://schemas.microsoft.com/office/drawing/2014/main" id="{00000000-0008-0000-0200-000064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69" name="Text Box 440">
          <a:extLst>
            <a:ext uri="{FF2B5EF4-FFF2-40B4-BE49-F238E27FC236}">
              <a16:creationId xmlns:a16="http://schemas.microsoft.com/office/drawing/2014/main" id="{00000000-0008-0000-0200-000065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70" name="Text Box 441">
          <a:extLst>
            <a:ext uri="{FF2B5EF4-FFF2-40B4-BE49-F238E27FC236}">
              <a16:creationId xmlns:a16="http://schemas.microsoft.com/office/drawing/2014/main" id="{00000000-0008-0000-0200-000066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71" name="Text Box 442">
          <a:extLst>
            <a:ext uri="{FF2B5EF4-FFF2-40B4-BE49-F238E27FC236}">
              <a16:creationId xmlns:a16="http://schemas.microsoft.com/office/drawing/2014/main" id="{00000000-0008-0000-0200-000067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72" name="Text Box 443">
          <a:extLst>
            <a:ext uri="{FF2B5EF4-FFF2-40B4-BE49-F238E27FC236}">
              <a16:creationId xmlns:a16="http://schemas.microsoft.com/office/drawing/2014/main" id="{00000000-0008-0000-0200-000068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73" name="Text Box 444">
          <a:extLst>
            <a:ext uri="{FF2B5EF4-FFF2-40B4-BE49-F238E27FC236}">
              <a16:creationId xmlns:a16="http://schemas.microsoft.com/office/drawing/2014/main" id="{00000000-0008-0000-0200-000069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74" name="Text Box 445">
          <a:extLst>
            <a:ext uri="{FF2B5EF4-FFF2-40B4-BE49-F238E27FC236}">
              <a16:creationId xmlns:a16="http://schemas.microsoft.com/office/drawing/2014/main" id="{00000000-0008-0000-0200-00006A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95250" cy="19050"/>
    <xdr:sp macro="" textlink="">
      <xdr:nvSpPr>
        <xdr:cNvPr id="7275" name="Text Box 446">
          <a:extLst>
            <a:ext uri="{FF2B5EF4-FFF2-40B4-BE49-F238E27FC236}">
              <a16:creationId xmlns:a16="http://schemas.microsoft.com/office/drawing/2014/main" id="{00000000-0008-0000-0200-00006B1C00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276" name="Text Box 447">
          <a:extLst>
            <a:ext uri="{FF2B5EF4-FFF2-40B4-BE49-F238E27FC236}">
              <a16:creationId xmlns:a16="http://schemas.microsoft.com/office/drawing/2014/main" id="{00000000-0008-0000-0200-00006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77" name="Text Box 448">
          <a:extLst>
            <a:ext uri="{FF2B5EF4-FFF2-40B4-BE49-F238E27FC236}">
              <a16:creationId xmlns:a16="http://schemas.microsoft.com/office/drawing/2014/main" id="{00000000-0008-0000-0200-00006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78" name="Text Box 449">
          <a:extLst>
            <a:ext uri="{FF2B5EF4-FFF2-40B4-BE49-F238E27FC236}">
              <a16:creationId xmlns:a16="http://schemas.microsoft.com/office/drawing/2014/main" id="{00000000-0008-0000-0200-00006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279" name="Text Box 450">
          <a:extLst>
            <a:ext uri="{FF2B5EF4-FFF2-40B4-BE49-F238E27FC236}">
              <a16:creationId xmlns:a16="http://schemas.microsoft.com/office/drawing/2014/main" id="{00000000-0008-0000-0200-00006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80" name="Text Box 451">
          <a:extLst>
            <a:ext uri="{FF2B5EF4-FFF2-40B4-BE49-F238E27FC236}">
              <a16:creationId xmlns:a16="http://schemas.microsoft.com/office/drawing/2014/main" id="{00000000-0008-0000-0200-00007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81" name="Text Box 452">
          <a:extLst>
            <a:ext uri="{FF2B5EF4-FFF2-40B4-BE49-F238E27FC236}">
              <a16:creationId xmlns:a16="http://schemas.microsoft.com/office/drawing/2014/main" id="{00000000-0008-0000-0200-000071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282" name="Text Box 453">
          <a:extLst>
            <a:ext uri="{FF2B5EF4-FFF2-40B4-BE49-F238E27FC236}">
              <a16:creationId xmlns:a16="http://schemas.microsoft.com/office/drawing/2014/main" id="{00000000-0008-0000-0200-00007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83" name="Text Box 454">
          <a:extLst>
            <a:ext uri="{FF2B5EF4-FFF2-40B4-BE49-F238E27FC236}">
              <a16:creationId xmlns:a16="http://schemas.microsoft.com/office/drawing/2014/main" id="{00000000-0008-0000-0200-00007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84" name="Text Box 455">
          <a:extLst>
            <a:ext uri="{FF2B5EF4-FFF2-40B4-BE49-F238E27FC236}">
              <a16:creationId xmlns:a16="http://schemas.microsoft.com/office/drawing/2014/main" id="{00000000-0008-0000-0200-00007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285" name="Text Box 456">
          <a:extLst>
            <a:ext uri="{FF2B5EF4-FFF2-40B4-BE49-F238E27FC236}">
              <a16:creationId xmlns:a16="http://schemas.microsoft.com/office/drawing/2014/main" id="{00000000-0008-0000-0200-00007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286" name="Text Box 457">
          <a:extLst>
            <a:ext uri="{FF2B5EF4-FFF2-40B4-BE49-F238E27FC236}">
              <a16:creationId xmlns:a16="http://schemas.microsoft.com/office/drawing/2014/main" id="{00000000-0008-0000-0200-00007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87" name="Text Box 458">
          <a:extLst>
            <a:ext uri="{FF2B5EF4-FFF2-40B4-BE49-F238E27FC236}">
              <a16:creationId xmlns:a16="http://schemas.microsoft.com/office/drawing/2014/main" id="{00000000-0008-0000-0200-00007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88" name="Text Box 459">
          <a:extLst>
            <a:ext uri="{FF2B5EF4-FFF2-40B4-BE49-F238E27FC236}">
              <a16:creationId xmlns:a16="http://schemas.microsoft.com/office/drawing/2014/main" id="{00000000-0008-0000-0200-00007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289" name="Text Box 460">
          <a:extLst>
            <a:ext uri="{FF2B5EF4-FFF2-40B4-BE49-F238E27FC236}">
              <a16:creationId xmlns:a16="http://schemas.microsoft.com/office/drawing/2014/main" id="{00000000-0008-0000-0200-00007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90" name="Text Box 461">
          <a:extLst>
            <a:ext uri="{FF2B5EF4-FFF2-40B4-BE49-F238E27FC236}">
              <a16:creationId xmlns:a16="http://schemas.microsoft.com/office/drawing/2014/main" id="{00000000-0008-0000-0200-00007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91" name="Text Box 462">
          <a:extLst>
            <a:ext uri="{FF2B5EF4-FFF2-40B4-BE49-F238E27FC236}">
              <a16:creationId xmlns:a16="http://schemas.microsoft.com/office/drawing/2014/main" id="{00000000-0008-0000-0200-00007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292" name="Text Box 463">
          <a:extLst>
            <a:ext uri="{FF2B5EF4-FFF2-40B4-BE49-F238E27FC236}">
              <a16:creationId xmlns:a16="http://schemas.microsoft.com/office/drawing/2014/main" id="{00000000-0008-0000-0200-00007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93" name="Text Box 464">
          <a:extLst>
            <a:ext uri="{FF2B5EF4-FFF2-40B4-BE49-F238E27FC236}">
              <a16:creationId xmlns:a16="http://schemas.microsoft.com/office/drawing/2014/main" id="{00000000-0008-0000-0200-00007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94" name="Text Box 465">
          <a:extLst>
            <a:ext uri="{FF2B5EF4-FFF2-40B4-BE49-F238E27FC236}">
              <a16:creationId xmlns:a16="http://schemas.microsoft.com/office/drawing/2014/main" id="{00000000-0008-0000-0200-00007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295" name="Text Box 466">
          <a:extLst>
            <a:ext uri="{FF2B5EF4-FFF2-40B4-BE49-F238E27FC236}">
              <a16:creationId xmlns:a16="http://schemas.microsoft.com/office/drawing/2014/main" id="{00000000-0008-0000-0200-00007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296" name="Text Box 467">
          <a:extLst>
            <a:ext uri="{FF2B5EF4-FFF2-40B4-BE49-F238E27FC236}">
              <a16:creationId xmlns:a16="http://schemas.microsoft.com/office/drawing/2014/main" id="{00000000-0008-0000-0200-00008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97" name="Text Box 468">
          <a:extLst>
            <a:ext uri="{FF2B5EF4-FFF2-40B4-BE49-F238E27FC236}">
              <a16:creationId xmlns:a16="http://schemas.microsoft.com/office/drawing/2014/main" id="{00000000-0008-0000-0200-000081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298" name="Text Box 469">
          <a:extLst>
            <a:ext uri="{FF2B5EF4-FFF2-40B4-BE49-F238E27FC236}">
              <a16:creationId xmlns:a16="http://schemas.microsoft.com/office/drawing/2014/main" id="{00000000-0008-0000-0200-00008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299" name="Text Box 470">
          <a:extLst>
            <a:ext uri="{FF2B5EF4-FFF2-40B4-BE49-F238E27FC236}">
              <a16:creationId xmlns:a16="http://schemas.microsoft.com/office/drawing/2014/main" id="{00000000-0008-0000-0200-00008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00" name="Text Box 471">
          <a:extLst>
            <a:ext uri="{FF2B5EF4-FFF2-40B4-BE49-F238E27FC236}">
              <a16:creationId xmlns:a16="http://schemas.microsoft.com/office/drawing/2014/main" id="{00000000-0008-0000-0200-00008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01" name="Text Box 472">
          <a:extLst>
            <a:ext uri="{FF2B5EF4-FFF2-40B4-BE49-F238E27FC236}">
              <a16:creationId xmlns:a16="http://schemas.microsoft.com/office/drawing/2014/main" id="{00000000-0008-0000-0200-00008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02" name="Text Box 473">
          <a:extLst>
            <a:ext uri="{FF2B5EF4-FFF2-40B4-BE49-F238E27FC236}">
              <a16:creationId xmlns:a16="http://schemas.microsoft.com/office/drawing/2014/main" id="{00000000-0008-0000-0200-00008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03" name="Text Box 474">
          <a:extLst>
            <a:ext uri="{FF2B5EF4-FFF2-40B4-BE49-F238E27FC236}">
              <a16:creationId xmlns:a16="http://schemas.microsoft.com/office/drawing/2014/main" id="{00000000-0008-0000-0200-00008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04" name="Text Box 475">
          <a:extLst>
            <a:ext uri="{FF2B5EF4-FFF2-40B4-BE49-F238E27FC236}">
              <a16:creationId xmlns:a16="http://schemas.microsoft.com/office/drawing/2014/main" id="{00000000-0008-0000-0200-00008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05" name="Text Box 476">
          <a:extLst>
            <a:ext uri="{FF2B5EF4-FFF2-40B4-BE49-F238E27FC236}">
              <a16:creationId xmlns:a16="http://schemas.microsoft.com/office/drawing/2014/main" id="{00000000-0008-0000-0200-00008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06" name="Text Box 477">
          <a:extLst>
            <a:ext uri="{FF2B5EF4-FFF2-40B4-BE49-F238E27FC236}">
              <a16:creationId xmlns:a16="http://schemas.microsoft.com/office/drawing/2014/main" id="{00000000-0008-0000-0200-00008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07" name="Text Box 478">
          <a:extLst>
            <a:ext uri="{FF2B5EF4-FFF2-40B4-BE49-F238E27FC236}">
              <a16:creationId xmlns:a16="http://schemas.microsoft.com/office/drawing/2014/main" id="{00000000-0008-0000-0200-00008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08" name="Text Box 479">
          <a:extLst>
            <a:ext uri="{FF2B5EF4-FFF2-40B4-BE49-F238E27FC236}">
              <a16:creationId xmlns:a16="http://schemas.microsoft.com/office/drawing/2014/main" id="{00000000-0008-0000-0200-00008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09" name="Text Box 480">
          <a:extLst>
            <a:ext uri="{FF2B5EF4-FFF2-40B4-BE49-F238E27FC236}">
              <a16:creationId xmlns:a16="http://schemas.microsoft.com/office/drawing/2014/main" id="{00000000-0008-0000-0200-00008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10" name="Text Box 481">
          <a:extLst>
            <a:ext uri="{FF2B5EF4-FFF2-40B4-BE49-F238E27FC236}">
              <a16:creationId xmlns:a16="http://schemas.microsoft.com/office/drawing/2014/main" id="{00000000-0008-0000-0200-00008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11" name="Text Box 482">
          <a:extLst>
            <a:ext uri="{FF2B5EF4-FFF2-40B4-BE49-F238E27FC236}">
              <a16:creationId xmlns:a16="http://schemas.microsoft.com/office/drawing/2014/main" id="{00000000-0008-0000-0200-00008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12" name="Text Box 483">
          <a:extLst>
            <a:ext uri="{FF2B5EF4-FFF2-40B4-BE49-F238E27FC236}">
              <a16:creationId xmlns:a16="http://schemas.microsoft.com/office/drawing/2014/main" id="{00000000-0008-0000-0200-00009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13" name="Text Box 484">
          <a:extLst>
            <a:ext uri="{FF2B5EF4-FFF2-40B4-BE49-F238E27FC236}">
              <a16:creationId xmlns:a16="http://schemas.microsoft.com/office/drawing/2014/main" id="{00000000-0008-0000-0200-000091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14" name="Text Box 485">
          <a:extLst>
            <a:ext uri="{FF2B5EF4-FFF2-40B4-BE49-F238E27FC236}">
              <a16:creationId xmlns:a16="http://schemas.microsoft.com/office/drawing/2014/main" id="{00000000-0008-0000-0200-00009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15" name="Text Box 486">
          <a:extLst>
            <a:ext uri="{FF2B5EF4-FFF2-40B4-BE49-F238E27FC236}">
              <a16:creationId xmlns:a16="http://schemas.microsoft.com/office/drawing/2014/main" id="{00000000-0008-0000-0200-00009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16" name="Text Box 487">
          <a:extLst>
            <a:ext uri="{FF2B5EF4-FFF2-40B4-BE49-F238E27FC236}">
              <a16:creationId xmlns:a16="http://schemas.microsoft.com/office/drawing/2014/main" id="{00000000-0008-0000-0200-00009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17" name="Text Box 488">
          <a:extLst>
            <a:ext uri="{FF2B5EF4-FFF2-40B4-BE49-F238E27FC236}">
              <a16:creationId xmlns:a16="http://schemas.microsoft.com/office/drawing/2014/main" id="{00000000-0008-0000-0200-00009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18" name="Text Box 489">
          <a:extLst>
            <a:ext uri="{FF2B5EF4-FFF2-40B4-BE49-F238E27FC236}">
              <a16:creationId xmlns:a16="http://schemas.microsoft.com/office/drawing/2014/main" id="{00000000-0008-0000-0200-00009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19" name="Text Box 490">
          <a:extLst>
            <a:ext uri="{FF2B5EF4-FFF2-40B4-BE49-F238E27FC236}">
              <a16:creationId xmlns:a16="http://schemas.microsoft.com/office/drawing/2014/main" id="{00000000-0008-0000-0200-00009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20" name="Text Box 491">
          <a:extLst>
            <a:ext uri="{FF2B5EF4-FFF2-40B4-BE49-F238E27FC236}">
              <a16:creationId xmlns:a16="http://schemas.microsoft.com/office/drawing/2014/main" id="{00000000-0008-0000-0200-00009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21" name="Text Box 492">
          <a:extLst>
            <a:ext uri="{FF2B5EF4-FFF2-40B4-BE49-F238E27FC236}">
              <a16:creationId xmlns:a16="http://schemas.microsoft.com/office/drawing/2014/main" id="{00000000-0008-0000-0200-00009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22" name="Text Box 493">
          <a:extLst>
            <a:ext uri="{FF2B5EF4-FFF2-40B4-BE49-F238E27FC236}">
              <a16:creationId xmlns:a16="http://schemas.microsoft.com/office/drawing/2014/main" id="{00000000-0008-0000-0200-00009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23" name="Text Box 494">
          <a:extLst>
            <a:ext uri="{FF2B5EF4-FFF2-40B4-BE49-F238E27FC236}">
              <a16:creationId xmlns:a16="http://schemas.microsoft.com/office/drawing/2014/main" id="{00000000-0008-0000-0200-00009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24" name="Text Box 495">
          <a:extLst>
            <a:ext uri="{FF2B5EF4-FFF2-40B4-BE49-F238E27FC236}">
              <a16:creationId xmlns:a16="http://schemas.microsoft.com/office/drawing/2014/main" id="{00000000-0008-0000-0200-00009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25" name="Text Box 496">
          <a:extLst>
            <a:ext uri="{FF2B5EF4-FFF2-40B4-BE49-F238E27FC236}">
              <a16:creationId xmlns:a16="http://schemas.microsoft.com/office/drawing/2014/main" id="{00000000-0008-0000-0200-00009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26" name="Text Box 497">
          <a:extLst>
            <a:ext uri="{FF2B5EF4-FFF2-40B4-BE49-F238E27FC236}">
              <a16:creationId xmlns:a16="http://schemas.microsoft.com/office/drawing/2014/main" id="{00000000-0008-0000-0200-00009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27" name="Text Box 498">
          <a:extLst>
            <a:ext uri="{FF2B5EF4-FFF2-40B4-BE49-F238E27FC236}">
              <a16:creationId xmlns:a16="http://schemas.microsoft.com/office/drawing/2014/main" id="{00000000-0008-0000-0200-00009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28" name="Text Box 499">
          <a:extLst>
            <a:ext uri="{FF2B5EF4-FFF2-40B4-BE49-F238E27FC236}">
              <a16:creationId xmlns:a16="http://schemas.microsoft.com/office/drawing/2014/main" id="{00000000-0008-0000-0200-0000A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29" name="Text Box 500">
          <a:extLst>
            <a:ext uri="{FF2B5EF4-FFF2-40B4-BE49-F238E27FC236}">
              <a16:creationId xmlns:a16="http://schemas.microsoft.com/office/drawing/2014/main" id="{00000000-0008-0000-0200-0000A1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30" name="Text Box 501">
          <a:extLst>
            <a:ext uri="{FF2B5EF4-FFF2-40B4-BE49-F238E27FC236}">
              <a16:creationId xmlns:a16="http://schemas.microsoft.com/office/drawing/2014/main" id="{00000000-0008-0000-0200-0000A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31" name="Text Box 502">
          <a:extLst>
            <a:ext uri="{FF2B5EF4-FFF2-40B4-BE49-F238E27FC236}">
              <a16:creationId xmlns:a16="http://schemas.microsoft.com/office/drawing/2014/main" id="{00000000-0008-0000-0200-0000A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32" name="Text Box 503">
          <a:extLst>
            <a:ext uri="{FF2B5EF4-FFF2-40B4-BE49-F238E27FC236}">
              <a16:creationId xmlns:a16="http://schemas.microsoft.com/office/drawing/2014/main" id="{00000000-0008-0000-0200-0000A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33" name="Text Box 504">
          <a:extLst>
            <a:ext uri="{FF2B5EF4-FFF2-40B4-BE49-F238E27FC236}">
              <a16:creationId xmlns:a16="http://schemas.microsoft.com/office/drawing/2014/main" id="{00000000-0008-0000-0200-0000A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7"/>
    <xdr:sp macro="" textlink="">
      <xdr:nvSpPr>
        <xdr:cNvPr id="7334" name="Text Box 505">
          <a:extLst>
            <a:ext uri="{FF2B5EF4-FFF2-40B4-BE49-F238E27FC236}">
              <a16:creationId xmlns:a16="http://schemas.microsoft.com/office/drawing/2014/main" id="{00000000-0008-0000-0200-0000A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35" name="Text Box 506">
          <a:extLst>
            <a:ext uri="{FF2B5EF4-FFF2-40B4-BE49-F238E27FC236}">
              <a16:creationId xmlns:a16="http://schemas.microsoft.com/office/drawing/2014/main" id="{00000000-0008-0000-0200-0000A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36" name="Text Box 507">
          <a:extLst>
            <a:ext uri="{FF2B5EF4-FFF2-40B4-BE49-F238E27FC236}">
              <a16:creationId xmlns:a16="http://schemas.microsoft.com/office/drawing/2014/main" id="{00000000-0008-0000-0200-0000A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37" name="Text Box 508">
          <a:extLst>
            <a:ext uri="{FF2B5EF4-FFF2-40B4-BE49-F238E27FC236}">
              <a16:creationId xmlns:a16="http://schemas.microsoft.com/office/drawing/2014/main" id="{00000000-0008-0000-0200-0000A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38" name="Text Box 509">
          <a:extLst>
            <a:ext uri="{FF2B5EF4-FFF2-40B4-BE49-F238E27FC236}">
              <a16:creationId xmlns:a16="http://schemas.microsoft.com/office/drawing/2014/main" id="{00000000-0008-0000-0200-0000A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39" name="Text Box 510">
          <a:extLst>
            <a:ext uri="{FF2B5EF4-FFF2-40B4-BE49-F238E27FC236}">
              <a16:creationId xmlns:a16="http://schemas.microsoft.com/office/drawing/2014/main" id="{00000000-0008-0000-0200-0000A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40" name="Text Box 511">
          <a:extLst>
            <a:ext uri="{FF2B5EF4-FFF2-40B4-BE49-F238E27FC236}">
              <a16:creationId xmlns:a16="http://schemas.microsoft.com/office/drawing/2014/main" id="{00000000-0008-0000-0200-0000A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41" name="Text Box 512">
          <a:extLst>
            <a:ext uri="{FF2B5EF4-FFF2-40B4-BE49-F238E27FC236}">
              <a16:creationId xmlns:a16="http://schemas.microsoft.com/office/drawing/2014/main" id="{00000000-0008-0000-0200-0000A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42" name="Text Box 513">
          <a:extLst>
            <a:ext uri="{FF2B5EF4-FFF2-40B4-BE49-F238E27FC236}">
              <a16:creationId xmlns:a16="http://schemas.microsoft.com/office/drawing/2014/main" id="{00000000-0008-0000-0200-0000A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43" name="Text Box 514">
          <a:extLst>
            <a:ext uri="{FF2B5EF4-FFF2-40B4-BE49-F238E27FC236}">
              <a16:creationId xmlns:a16="http://schemas.microsoft.com/office/drawing/2014/main" id="{00000000-0008-0000-0200-0000A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44" name="Text Box 515">
          <a:extLst>
            <a:ext uri="{FF2B5EF4-FFF2-40B4-BE49-F238E27FC236}">
              <a16:creationId xmlns:a16="http://schemas.microsoft.com/office/drawing/2014/main" id="{00000000-0008-0000-0200-0000B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45" name="Text Box 516">
          <a:extLst>
            <a:ext uri="{FF2B5EF4-FFF2-40B4-BE49-F238E27FC236}">
              <a16:creationId xmlns:a16="http://schemas.microsoft.com/office/drawing/2014/main" id="{00000000-0008-0000-0200-0000B1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46" name="Text Box 517">
          <a:extLst>
            <a:ext uri="{FF2B5EF4-FFF2-40B4-BE49-F238E27FC236}">
              <a16:creationId xmlns:a16="http://schemas.microsoft.com/office/drawing/2014/main" id="{00000000-0008-0000-0200-0000B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47" name="Text Box 518">
          <a:extLst>
            <a:ext uri="{FF2B5EF4-FFF2-40B4-BE49-F238E27FC236}">
              <a16:creationId xmlns:a16="http://schemas.microsoft.com/office/drawing/2014/main" id="{00000000-0008-0000-0200-0000B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48" name="Text Box 519">
          <a:extLst>
            <a:ext uri="{FF2B5EF4-FFF2-40B4-BE49-F238E27FC236}">
              <a16:creationId xmlns:a16="http://schemas.microsoft.com/office/drawing/2014/main" id="{00000000-0008-0000-0200-0000B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49" name="Text Box 520">
          <a:extLst>
            <a:ext uri="{FF2B5EF4-FFF2-40B4-BE49-F238E27FC236}">
              <a16:creationId xmlns:a16="http://schemas.microsoft.com/office/drawing/2014/main" id="{00000000-0008-0000-0200-0000B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50" name="Text Box 521">
          <a:extLst>
            <a:ext uri="{FF2B5EF4-FFF2-40B4-BE49-F238E27FC236}">
              <a16:creationId xmlns:a16="http://schemas.microsoft.com/office/drawing/2014/main" id="{00000000-0008-0000-0200-0000B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51" name="Text Box 522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52" name="Text Box 523">
          <a:extLst>
            <a:ext uri="{FF2B5EF4-FFF2-40B4-BE49-F238E27FC236}">
              <a16:creationId xmlns:a16="http://schemas.microsoft.com/office/drawing/2014/main" id="{00000000-0008-0000-0200-0000B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53" name="Text Box 524">
          <a:extLst>
            <a:ext uri="{FF2B5EF4-FFF2-40B4-BE49-F238E27FC236}">
              <a16:creationId xmlns:a16="http://schemas.microsoft.com/office/drawing/2014/main" id="{00000000-0008-0000-0200-0000B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54" name="Text Box 525">
          <a:extLst>
            <a:ext uri="{FF2B5EF4-FFF2-40B4-BE49-F238E27FC236}">
              <a16:creationId xmlns:a16="http://schemas.microsoft.com/office/drawing/2014/main" id="{00000000-0008-0000-0200-0000B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55" name="Text Box 526">
          <a:extLst>
            <a:ext uri="{FF2B5EF4-FFF2-40B4-BE49-F238E27FC236}">
              <a16:creationId xmlns:a16="http://schemas.microsoft.com/office/drawing/2014/main" id="{00000000-0008-0000-0200-0000B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56" name="Text Box 527">
          <a:extLst>
            <a:ext uri="{FF2B5EF4-FFF2-40B4-BE49-F238E27FC236}">
              <a16:creationId xmlns:a16="http://schemas.microsoft.com/office/drawing/2014/main" id="{00000000-0008-0000-0200-0000B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57" name="Text Box 528">
          <a:extLst>
            <a:ext uri="{FF2B5EF4-FFF2-40B4-BE49-F238E27FC236}">
              <a16:creationId xmlns:a16="http://schemas.microsoft.com/office/drawing/2014/main" id="{00000000-0008-0000-0200-0000B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58" name="Text Box 529">
          <a:extLst>
            <a:ext uri="{FF2B5EF4-FFF2-40B4-BE49-F238E27FC236}">
              <a16:creationId xmlns:a16="http://schemas.microsoft.com/office/drawing/2014/main" id="{00000000-0008-0000-0200-0000B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59" name="Text Box 530">
          <a:extLst>
            <a:ext uri="{FF2B5EF4-FFF2-40B4-BE49-F238E27FC236}">
              <a16:creationId xmlns:a16="http://schemas.microsoft.com/office/drawing/2014/main" id="{00000000-0008-0000-0200-0000B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60" name="Text Box 531">
          <a:extLst>
            <a:ext uri="{FF2B5EF4-FFF2-40B4-BE49-F238E27FC236}">
              <a16:creationId xmlns:a16="http://schemas.microsoft.com/office/drawing/2014/main" id="{00000000-0008-0000-0200-0000C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61" name="Text Box 532">
          <a:extLst>
            <a:ext uri="{FF2B5EF4-FFF2-40B4-BE49-F238E27FC236}">
              <a16:creationId xmlns:a16="http://schemas.microsoft.com/office/drawing/2014/main" id="{00000000-0008-0000-0200-0000C1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62" name="Text Box 533">
          <a:extLst>
            <a:ext uri="{FF2B5EF4-FFF2-40B4-BE49-F238E27FC236}">
              <a16:creationId xmlns:a16="http://schemas.microsoft.com/office/drawing/2014/main" id="{00000000-0008-0000-0200-0000C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363" name="Text Box 534">
          <a:extLst>
            <a:ext uri="{FF2B5EF4-FFF2-40B4-BE49-F238E27FC236}">
              <a16:creationId xmlns:a16="http://schemas.microsoft.com/office/drawing/2014/main" id="{00000000-0008-0000-0200-0000C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64" name="Text Box 535">
          <a:extLst>
            <a:ext uri="{FF2B5EF4-FFF2-40B4-BE49-F238E27FC236}">
              <a16:creationId xmlns:a16="http://schemas.microsoft.com/office/drawing/2014/main" id="{00000000-0008-0000-0200-0000C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65" name="Text Box 536">
          <a:extLst>
            <a:ext uri="{FF2B5EF4-FFF2-40B4-BE49-F238E27FC236}">
              <a16:creationId xmlns:a16="http://schemas.microsoft.com/office/drawing/2014/main" id="{00000000-0008-0000-0200-0000C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66" name="Text Box 537">
          <a:extLst>
            <a:ext uri="{FF2B5EF4-FFF2-40B4-BE49-F238E27FC236}">
              <a16:creationId xmlns:a16="http://schemas.microsoft.com/office/drawing/2014/main" id="{00000000-0008-0000-0200-0000C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67" name="Text Box 538">
          <a:extLst>
            <a:ext uri="{FF2B5EF4-FFF2-40B4-BE49-F238E27FC236}">
              <a16:creationId xmlns:a16="http://schemas.microsoft.com/office/drawing/2014/main" id="{00000000-0008-0000-0200-0000C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68" name="Text Box 539">
          <a:extLst>
            <a:ext uri="{FF2B5EF4-FFF2-40B4-BE49-F238E27FC236}">
              <a16:creationId xmlns:a16="http://schemas.microsoft.com/office/drawing/2014/main" id="{00000000-0008-0000-0200-0000C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69" name="Text Box 540">
          <a:extLst>
            <a:ext uri="{FF2B5EF4-FFF2-40B4-BE49-F238E27FC236}">
              <a16:creationId xmlns:a16="http://schemas.microsoft.com/office/drawing/2014/main" id="{00000000-0008-0000-0200-0000C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70" name="Text Box 541">
          <a:extLst>
            <a:ext uri="{FF2B5EF4-FFF2-40B4-BE49-F238E27FC236}">
              <a16:creationId xmlns:a16="http://schemas.microsoft.com/office/drawing/2014/main" id="{00000000-0008-0000-0200-0000C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71" name="Text Box 542">
          <a:extLst>
            <a:ext uri="{FF2B5EF4-FFF2-40B4-BE49-F238E27FC236}">
              <a16:creationId xmlns:a16="http://schemas.microsoft.com/office/drawing/2014/main" id="{00000000-0008-0000-0200-0000C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72" name="Text Box 543">
          <a:extLst>
            <a:ext uri="{FF2B5EF4-FFF2-40B4-BE49-F238E27FC236}">
              <a16:creationId xmlns:a16="http://schemas.microsoft.com/office/drawing/2014/main" id="{00000000-0008-0000-0200-0000C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73" name="Text Box 544">
          <a:extLst>
            <a:ext uri="{FF2B5EF4-FFF2-40B4-BE49-F238E27FC236}">
              <a16:creationId xmlns:a16="http://schemas.microsoft.com/office/drawing/2014/main" id="{00000000-0008-0000-0200-0000C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74" name="Text Box 545">
          <a:extLst>
            <a:ext uri="{FF2B5EF4-FFF2-40B4-BE49-F238E27FC236}">
              <a16:creationId xmlns:a16="http://schemas.microsoft.com/office/drawing/2014/main" id="{00000000-0008-0000-0200-0000C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75" name="Text Box 546">
          <a:extLst>
            <a:ext uri="{FF2B5EF4-FFF2-40B4-BE49-F238E27FC236}">
              <a16:creationId xmlns:a16="http://schemas.microsoft.com/office/drawing/2014/main" id="{00000000-0008-0000-0200-0000C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76" name="Text Box 547">
          <a:extLst>
            <a:ext uri="{FF2B5EF4-FFF2-40B4-BE49-F238E27FC236}">
              <a16:creationId xmlns:a16="http://schemas.microsoft.com/office/drawing/2014/main" id="{00000000-0008-0000-0200-0000D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77" name="Text Box 548">
          <a:extLst>
            <a:ext uri="{FF2B5EF4-FFF2-40B4-BE49-F238E27FC236}">
              <a16:creationId xmlns:a16="http://schemas.microsoft.com/office/drawing/2014/main" id="{00000000-0008-0000-0200-0000D1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78" name="Text Box 549">
          <a:extLst>
            <a:ext uri="{FF2B5EF4-FFF2-40B4-BE49-F238E27FC236}">
              <a16:creationId xmlns:a16="http://schemas.microsoft.com/office/drawing/2014/main" id="{00000000-0008-0000-0200-0000D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79" name="Text Box 550">
          <a:extLst>
            <a:ext uri="{FF2B5EF4-FFF2-40B4-BE49-F238E27FC236}">
              <a16:creationId xmlns:a16="http://schemas.microsoft.com/office/drawing/2014/main" id="{00000000-0008-0000-0200-0000D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80" name="Text Box 551">
          <a:extLst>
            <a:ext uri="{FF2B5EF4-FFF2-40B4-BE49-F238E27FC236}">
              <a16:creationId xmlns:a16="http://schemas.microsoft.com/office/drawing/2014/main" id="{00000000-0008-0000-0200-0000D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81" name="Text Box 552">
          <a:extLst>
            <a:ext uri="{FF2B5EF4-FFF2-40B4-BE49-F238E27FC236}">
              <a16:creationId xmlns:a16="http://schemas.microsoft.com/office/drawing/2014/main" id="{00000000-0008-0000-0200-0000D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82" name="Text Box 553">
          <a:extLst>
            <a:ext uri="{FF2B5EF4-FFF2-40B4-BE49-F238E27FC236}">
              <a16:creationId xmlns:a16="http://schemas.microsoft.com/office/drawing/2014/main" id="{00000000-0008-0000-0200-0000D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83" name="Text Box 554">
          <a:extLst>
            <a:ext uri="{FF2B5EF4-FFF2-40B4-BE49-F238E27FC236}">
              <a16:creationId xmlns:a16="http://schemas.microsoft.com/office/drawing/2014/main" id="{00000000-0008-0000-0200-0000D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84" name="Text Box 555">
          <a:extLst>
            <a:ext uri="{FF2B5EF4-FFF2-40B4-BE49-F238E27FC236}">
              <a16:creationId xmlns:a16="http://schemas.microsoft.com/office/drawing/2014/main" id="{00000000-0008-0000-0200-0000D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85" name="Text Box 556">
          <a:extLst>
            <a:ext uri="{FF2B5EF4-FFF2-40B4-BE49-F238E27FC236}">
              <a16:creationId xmlns:a16="http://schemas.microsoft.com/office/drawing/2014/main" id="{00000000-0008-0000-0200-0000D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86" name="Text Box 557">
          <a:extLst>
            <a:ext uri="{FF2B5EF4-FFF2-40B4-BE49-F238E27FC236}">
              <a16:creationId xmlns:a16="http://schemas.microsoft.com/office/drawing/2014/main" id="{00000000-0008-0000-0200-0000D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87" name="Text Box 558">
          <a:extLst>
            <a:ext uri="{FF2B5EF4-FFF2-40B4-BE49-F238E27FC236}">
              <a16:creationId xmlns:a16="http://schemas.microsoft.com/office/drawing/2014/main" id="{00000000-0008-0000-0200-0000D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88" name="Text Box 559">
          <a:extLst>
            <a:ext uri="{FF2B5EF4-FFF2-40B4-BE49-F238E27FC236}">
              <a16:creationId xmlns:a16="http://schemas.microsoft.com/office/drawing/2014/main" id="{00000000-0008-0000-0200-0000D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89" name="Text Box 560">
          <a:extLst>
            <a:ext uri="{FF2B5EF4-FFF2-40B4-BE49-F238E27FC236}">
              <a16:creationId xmlns:a16="http://schemas.microsoft.com/office/drawing/2014/main" id="{00000000-0008-0000-0200-0000D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90" name="Text Box 561">
          <a:extLst>
            <a:ext uri="{FF2B5EF4-FFF2-40B4-BE49-F238E27FC236}">
              <a16:creationId xmlns:a16="http://schemas.microsoft.com/office/drawing/2014/main" id="{00000000-0008-0000-0200-0000D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91" name="Text Box 562">
          <a:extLst>
            <a:ext uri="{FF2B5EF4-FFF2-40B4-BE49-F238E27FC236}">
              <a16:creationId xmlns:a16="http://schemas.microsoft.com/office/drawing/2014/main" id="{00000000-0008-0000-0200-0000D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92" name="Text Box 563">
          <a:extLst>
            <a:ext uri="{FF2B5EF4-FFF2-40B4-BE49-F238E27FC236}">
              <a16:creationId xmlns:a16="http://schemas.microsoft.com/office/drawing/2014/main" id="{00000000-0008-0000-0200-0000E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93" name="Text Box 564">
          <a:extLst>
            <a:ext uri="{FF2B5EF4-FFF2-40B4-BE49-F238E27FC236}">
              <a16:creationId xmlns:a16="http://schemas.microsoft.com/office/drawing/2014/main" id="{00000000-0008-0000-0200-0000E1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94" name="Text Box 565">
          <a:extLst>
            <a:ext uri="{FF2B5EF4-FFF2-40B4-BE49-F238E27FC236}">
              <a16:creationId xmlns:a16="http://schemas.microsoft.com/office/drawing/2014/main" id="{00000000-0008-0000-0200-0000E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95" name="Text Box 566">
          <a:extLst>
            <a:ext uri="{FF2B5EF4-FFF2-40B4-BE49-F238E27FC236}">
              <a16:creationId xmlns:a16="http://schemas.microsoft.com/office/drawing/2014/main" id="{00000000-0008-0000-0200-0000E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96" name="Text Box 567">
          <a:extLst>
            <a:ext uri="{FF2B5EF4-FFF2-40B4-BE49-F238E27FC236}">
              <a16:creationId xmlns:a16="http://schemas.microsoft.com/office/drawing/2014/main" id="{00000000-0008-0000-0200-0000E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97" name="Text Box 568">
          <a:extLst>
            <a:ext uri="{FF2B5EF4-FFF2-40B4-BE49-F238E27FC236}">
              <a16:creationId xmlns:a16="http://schemas.microsoft.com/office/drawing/2014/main" id="{00000000-0008-0000-0200-0000E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398" name="Text Box 569">
          <a:extLst>
            <a:ext uri="{FF2B5EF4-FFF2-40B4-BE49-F238E27FC236}">
              <a16:creationId xmlns:a16="http://schemas.microsoft.com/office/drawing/2014/main" id="{00000000-0008-0000-0200-0000E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399" name="Text Box 570">
          <a:extLst>
            <a:ext uri="{FF2B5EF4-FFF2-40B4-BE49-F238E27FC236}">
              <a16:creationId xmlns:a16="http://schemas.microsoft.com/office/drawing/2014/main" id="{00000000-0008-0000-0200-0000E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00" name="Text Box 571">
          <a:extLst>
            <a:ext uri="{FF2B5EF4-FFF2-40B4-BE49-F238E27FC236}">
              <a16:creationId xmlns:a16="http://schemas.microsoft.com/office/drawing/2014/main" id="{00000000-0008-0000-0200-0000E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01" name="Text Box 572">
          <a:extLst>
            <a:ext uri="{FF2B5EF4-FFF2-40B4-BE49-F238E27FC236}">
              <a16:creationId xmlns:a16="http://schemas.microsoft.com/office/drawing/2014/main" id="{00000000-0008-0000-0200-0000E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02" name="Text Box 573">
          <a:extLst>
            <a:ext uri="{FF2B5EF4-FFF2-40B4-BE49-F238E27FC236}">
              <a16:creationId xmlns:a16="http://schemas.microsoft.com/office/drawing/2014/main" id="{00000000-0008-0000-0200-0000E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03" name="Text Box 574">
          <a:extLst>
            <a:ext uri="{FF2B5EF4-FFF2-40B4-BE49-F238E27FC236}">
              <a16:creationId xmlns:a16="http://schemas.microsoft.com/office/drawing/2014/main" id="{00000000-0008-0000-0200-0000E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04" name="Text Box 575">
          <a:extLst>
            <a:ext uri="{FF2B5EF4-FFF2-40B4-BE49-F238E27FC236}">
              <a16:creationId xmlns:a16="http://schemas.microsoft.com/office/drawing/2014/main" id="{00000000-0008-0000-0200-0000E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05" name="Text Box 576">
          <a:extLst>
            <a:ext uri="{FF2B5EF4-FFF2-40B4-BE49-F238E27FC236}">
              <a16:creationId xmlns:a16="http://schemas.microsoft.com/office/drawing/2014/main" id="{00000000-0008-0000-0200-0000E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06" name="Text Box 577">
          <a:extLst>
            <a:ext uri="{FF2B5EF4-FFF2-40B4-BE49-F238E27FC236}">
              <a16:creationId xmlns:a16="http://schemas.microsoft.com/office/drawing/2014/main" id="{00000000-0008-0000-0200-0000E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07" name="Text Box 578">
          <a:extLst>
            <a:ext uri="{FF2B5EF4-FFF2-40B4-BE49-F238E27FC236}">
              <a16:creationId xmlns:a16="http://schemas.microsoft.com/office/drawing/2014/main" id="{00000000-0008-0000-0200-0000E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08" name="Text Box 579">
          <a:extLst>
            <a:ext uri="{FF2B5EF4-FFF2-40B4-BE49-F238E27FC236}">
              <a16:creationId xmlns:a16="http://schemas.microsoft.com/office/drawing/2014/main" id="{00000000-0008-0000-0200-0000F0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09" name="Text Box 580">
          <a:extLst>
            <a:ext uri="{FF2B5EF4-FFF2-40B4-BE49-F238E27FC236}">
              <a16:creationId xmlns:a16="http://schemas.microsoft.com/office/drawing/2014/main" id="{00000000-0008-0000-0200-0000F1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10" name="Text Box 581">
          <a:extLst>
            <a:ext uri="{FF2B5EF4-FFF2-40B4-BE49-F238E27FC236}">
              <a16:creationId xmlns:a16="http://schemas.microsoft.com/office/drawing/2014/main" id="{00000000-0008-0000-0200-0000F2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11" name="Text Box 582">
          <a:extLst>
            <a:ext uri="{FF2B5EF4-FFF2-40B4-BE49-F238E27FC236}">
              <a16:creationId xmlns:a16="http://schemas.microsoft.com/office/drawing/2014/main" id="{00000000-0008-0000-0200-0000F3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12" name="Text Box 583">
          <a:extLst>
            <a:ext uri="{FF2B5EF4-FFF2-40B4-BE49-F238E27FC236}">
              <a16:creationId xmlns:a16="http://schemas.microsoft.com/office/drawing/2014/main" id="{00000000-0008-0000-0200-0000F4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13" name="Text Box 584">
          <a:extLst>
            <a:ext uri="{FF2B5EF4-FFF2-40B4-BE49-F238E27FC236}">
              <a16:creationId xmlns:a16="http://schemas.microsoft.com/office/drawing/2014/main" id="{00000000-0008-0000-0200-0000F5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14" name="Text Box 585">
          <a:extLst>
            <a:ext uri="{FF2B5EF4-FFF2-40B4-BE49-F238E27FC236}">
              <a16:creationId xmlns:a16="http://schemas.microsoft.com/office/drawing/2014/main" id="{00000000-0008-0000-0200-0000F6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15" name="Text Box 586">
          <a:extLst>
            <a:ext uri="{FF2B5EF4-FFF2-40B4-BE49-F238E27FC236}">
              <a16:creationId xmlns:a16="http://schemas.microsoft.com/office/drawing/2014/main" id="{00000000-0008-0000-0200-0000F7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16" name="Text Box 587">
          <a:extLst>
            <a:ext uri="{FF2B5EF4-FFF2-40B4-BE49-F238E27FC236}">
              <a16:creationId xmlns:a16="http://schemas.microsoft.com/office/drawing/2014/main" id="{00000000-0008-0000-0200-0000F8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17" name="Text Box 588">
          <a:extLst>
            <a:ext uri="{FF2B5EF4-FFF2-40B4-BE49-F238E27FC236}">
              <a16:creationId xmlns:a16="http://schemas.microsoft.com/office/drawing/2014/main" id="{00000000-0008-0000-0200-0000F9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18" name="Text Box 589">
          <a:extLst>
            <a:ext uri="{FF2B5EF4-FFF2-40B4-BE49-F238E27FC236}">
              <a16:creationId xmlns:a16="http://schemas.microsoft.com/office/drawing/2014/main" id="{00000000-0008-0000-0200-0000FA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19" name="Text Box 590">
          <a:extLst>
            <a:ext uri="{FF2B5EF4-FFF2-40B4-BE49-F238E27FC236}">
              <a16:creationId xmlns:a16="http://schemas.microsoft.com/office/drawing/2014/main" id="{00000000-0008-0000-0200-0000FB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20" name="Text Box 591">
          <a:extLst>
            <a:ext uri="{FF2B5EF4-FFF2-40B4-BE49-F238E27FC236}">
              <a16:creationId xmlns:a16="http://schemas.microsoft.com/office/drawing/2014/main" id="{00000000-0008-0000-0200-0000FC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21" name="Text Box 592">
          <a:extLst>
            <a:ext uri="{FF2B5EF4-FFF2-40B4-BE49-F238E27FC236}">
              <a16:creationId xmlns:a16="http://schemas.microsoft.com/office/drawing/2014/main" id="{00000000-0008-0000-0200-0000FD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22" name="Text Box 593">
          <a:extLst>
            <a:ext uri="{FF2B5EF4-FFF2-40B4-BE49-F238E27FC236}">
              <a16:creationId xmlns:a16="http://schemas.microsoft.com/office/drawing/2014/main" id="{00000000-0008-0000-0200-0000FE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23" name="Text Box 594">
          <a:extLst>
            <a:ext uri="{FF2B5EF4-FFF2-40B4-BE49-F238E27FC236}">
              <a16:creationId xmlns:a16="http://schemas.microsoft.com/office/drawing/2014/main" id="{00000000-0008-0000-0200-0000FF1C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24" name="Text Box 595">
          <a:extLst>
            <a:ext uri="{FF2B5EF4-FFF2-40B4-BE49-F238E27FC236}">
              <a16:creationId xmlns:a16="http://schemas.microsoft.com/office/drawing/2014/main" id="{00000000-0008-0000-0200-00000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25" name="Text Box 596">
          <a:extLst>
            <a:ext uri="{FF2B5EF4-FFF2-40B4-BE49-F238E27FC236}">
              <a16:creationId xmlns:a16="http://schemas.microsoft.com/office/drawing/2014/main" id="{00000000-0008-0000-0200-00000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26" name="Text Box 597">
          <a:extLst>
            <a:ext uri="{FF2B5EF4-FFF2-40B4-BE49-F238E27FC236}">
              <a16:creationId xmlns:a16="http://schemas.microsoft.com/office/drawing/2014/main" id="{00000000-0008-0000-0200-00000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27" name="Text Box 598">
          <a:extLst>
            <a:ext uri="{FF2B5EF4-FFF2-40B4-BE49-F238E27FC236}">
              <a16:creationId xmlns:a16="http://schemas.microsoft.com/office/drawing/2014/main" id="{00000000-0008-0000-0200-00000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28" name="Text Box 599">
          <a:extLst>
            <a:ext uri="{FF2B5EF4-FFF2-40B4-BE49-F238E27FC236}">
              <a16:creationId xmlns:a16="http://schemas.microsoft.com/office/drawing/2014/main" id="{00000000-0008-0000-0200-00000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29" name="Text Box 600">
          <a:extLst>
            <a:ext uri="{FF2B5EF4-FFF2-40B4-BE49-F238E27FC236}">
              <a16:creationId xmlns:a16="http://schemas.microsoft.com/office/drawing/2014/main" id="{00000000-0008-0000-0200-00000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30" name="Text Box 601">
          <a:extLst>
            <a:ext uri="{FF2B5EF4-FFF2-40B4-BE49-F238E27FC236}">
              <a16:creationId xmlns:a16="http://schemas.microsoft.com/office/drawing/2014/main" id="{00000000-0008-0000-0200-00000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31" name="Text Box 602">
          <a:extLst>
            <a:ext uri="{FF2B5EF4-FFF2-40B4-BE49-F238E27FC236}">
              <a16:creationId xmlns:a16="http://schemas.microsoft.com/office/drawing/2014/main" id="{00000000-0008-0000-0200-00000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32" name="Text Box 603">
          <a:extLst>
            <a:ext uri="{FF2B5EF4-FFF2-40B4-BE49-F238E27FC236}">
              <a16:creationId xmlns:a16="http://schemas.microsoft.com/office/drawing/2014/main" id="{00000000-0008-0000-0200-00000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33" name="Text Box 604">
          <a:extLst>
            <a:ext uri="{FF2B5EF4-FFF2-40B4-BE49-F238E27FC236}">
              <a16:creationId xmlns:a16="http://schemas.microsoft.com/office/drawing/2014/main" id="{00000000-0008-0000-0200-00000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34" name="Text Box 605">
          <a:extLst>
            <a:ext uri="{FF2B5EF4-FFF2-40B4-BE49-F238E27FC236}">
              <a16:creationId xmlns:a16="http://schemas.microsoft.com/office/drawing/2014/main" id="{00000000-0008-0000-0200-00000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35" name="Text Box 606">
          <a:extLst>
            <a:ext uri="{FF2B5EF4-FFF2-40B4-BE49-F238E27FC236}">
              <a16:creationId xmlns:a16="http://schemas.microsoft.com/office/drawing/2014/main" id="{00000000-0008-0000-0200-00000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36" name="Text Box 607">
          <a:extLst>
            <a:ext uri="{FF2B5EF4-FFF2-40B4-BE49-F238E27FC236}">
              <a16:creationId xmlns:a16="http://schemas.microsoft.com/office/drawing/2014/main" id="{00000000-0008-0000-0200-00000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37" name="Text Box 608">
          <a:extLst>
            <a:ext uri="{FF2B5EF4-FFF2-40B4-BE49-F238E27FC236}">
              <a16:creationId xmlns:a16="http://schemas.microsoft.com/office/drawing/2014/main" id="{00000000-0008-0000-0200-00000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38" name="Text Box 609">
          <a:extLst>
            <a:ext uri="{FF2B5EF4-FFF2-40B4-BE49-F238E27FC236}">
              <a16:creationId xmlns:a16="http://schemas.microsoft.com/office/drawing/2014/main" id="{00000000-0008-0000-0200-00000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39" name="Text Box 610">
          <a:extLst>
            <a:ext uri="{FF2B5EF4-FFF2-40B4-BE49-F238E27FC236}">
              <a16:creationId xmlns:a16="http://schemas.microsoft.com/office/drawing/2014/main" id="{00000000-0008-0000-0200-00000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40" name="Text Box 611">
          <a:extLst>
            <a:ext uri="{FF2B5EF4-FFF2-40B4-BE49-F238E27FC236}">
              <a16:creationId xmlns:a16="http://schemas.microsoft.com/office/drawing/2014/main" id="{00000000-0008-0000-0200-00001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41" name="Text Box 612">
          <a:extLst>
            <a:ext uri="{FF2B5EF4-FFF2-40B4-BE49-F238E27FC236}">
              <a16:creationId xmlns:a16="http://schemas.microsoft.com/office/drawing/2014/main" id="{00000000-0008-0000-0200-00001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42" name="Text Box 613">
          <a:extLst>
            <a:ext uri="{FF2B5EF4-FFF2-40B4-BE49-F238E27FC236}">
              <a16:creationId xmlns:a16="http://schemas.microsoft.com/office/drawing/2014/main" id="{00000000-0008-0000-0200-00001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43" name="Text Box 614">
          <a:extLst>
            <a:ext uri="{FF2B5EF4-FFF2-40B4-BE49-F238E27FC236}">
              <a16:creationId xmlns:a16="http://schemas.microsoft.com/office/drawing/2014/main" id="{00000000-0008-0000-0200-00001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44" name="Text Box 615">
          <a:extLst>
            <a:ext uri="{FF2B5EF4-FFF2-40B4-BE49-F238E27FC236}">
              <a16:creationId xmlns:a16="http://schemas.microsoft.com/office/drawing/2014/main" id="{00000000-0008-0000-0200-00001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45" name="Text Box 616">
          <a:extLst>
            <a:ext uri="{FF2B5EF4-FFF2-40B4-BE49-F238E27FC236}">
              <a16:creationId xmlns:a16="http://schemas.microsoft.com/office/drawing/2014/main" id="{00000000-0008-0000-0200-00001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46" name="Text Box 617">
          <a:extLst>
            <a:ext uri="{FF2B5EF4-FFF2-40B4-BE49-F238E27FC236}">
              <a16:creationId xmlns:a16="http://schemas.microsoft.com/office/drawing/2014/main" id="{00000000-0008-0000-0200-00001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47" name="Text Box 618">
          <a:extLst>
            <a:ext uri="{FF2B5EF4-FFF2-40B4-BE49-F238E27FC236}">
              <a16:creationId xmlns:a16="http://schemas.microsoft.com/office/drawing/2014/main" id="{00000000-0008-0000-0200-00001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48" name="Text Box 619">
          <a:extLst>
            <a:ext uri="{FF2B5EF4-FFF2-40B4-BE49-F238E27FC236}">
              <a16:creationId xmlns:a16="http://schemas.microsoft.com/office/drawing/2014/main" id="{00000000-0008-0000-0200-00001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49" name="Text Box 620">
          <a:extLst>
            <a:ext uri="{FF2B5EF4-FFF2-40B4-BE49-F238E27FC236}">
              <a16:creationId xmlns:a16="http://schemas.microsoft.com/office/drawing/2014/main" id="{00000000-0008-0000-0200-00001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50" name="Text Box 621">
          <a:extLst>
            <a:ext uri="{FF2B5EF4-FFF2-40B4-BE49-F238E27FC236}">
              <a16:creationId xmlns:a16="http://schemas.microsoft.com/office/drawing/2014/main" id="{00000000-0008-0000-0200-00001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51" name="Text Box 622">
          <a:extLst>
            <a:ext uri="{FF2B5EF4-FFF2-40B4-BE49-F238E27FC236}">
              <a16:creationId xmlns:a16="http://schemas.microsoft.com/office/drawing/2014/main" id="{00000000-0008-0000-0200-00001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52" name="Text Box 623">
          <a:extLst>
            <a:ext uri="{FF2B5EF4-FFF2-40B4-BE49-F238E27FC236}">
              <a16:creationId xmlns:a16="http://schemas.microsoft.com/office/drawing/2014/main" id="{00000000-0008-0000-0200-00001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53" name="Text Box 624">
          <a:extLst>
            <a:ext uri="{FF2B5EF4-FFF2-40B4-BE49-F238E27FC236}">
              <a16:creationId xmlns:a16="http://schemas.microsoft.com/office/drawing/2014/main" id="{00000000-0008-0000-0200-00001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54" name="Text Box 625">
          <a:extLst>
            <a:ext uri="{FF2B5EF4-FFF2-40B4-BE49-F238E27FC236}">
              <a16:creationId xmlns:a16="http://schemas.microsoft.com/office/drawing/2014/main" id="{00000000-0008-0000-0200-00001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55" name="Text Box 626">
          <a:extLst>
            <a:ext uri="{FF2B5EF4-FFF2-40B4-BE49-F238E27FC236}">
              <a16:creationId xmlns:a16="http://schemas.microsoft.com/office/drawing/2014/main" id="{00000000-0008-0000-0200-00001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56" name="Text Box 627">
          <a:extLst>
            <a:ext uri="{FF2B5EF4-FFF2-40B4-BE49-F238E27FC236}">
              <a16:creationId xmlns:a16="http://schemas.microsoft.com/office/drawing/2014/main" id="{00000000-0008-0000-0200-00002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57" name="Text Box 628">
          <a:extLst>
            <a:ext uri="{FF2B5EF4-FFF2-40B4-BE49-F238E27FC236}">
              <a16:creationId xmlns:a16="http://schemas.microsoft.com/office/drawing/2014/main" id="{00000000-0008-0000-0200-00002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58" name="Text Box 629">
          <a:extLst>
            <a:ext uri="{FF2B5EF4-FFF2-40B4-BE49-F238E27FC236}">
              <a16:creationId xmlns:a16="http://schemas.microsoft.com/office/drawing/2014/main" id="{00000000-0008-0000-0200-00002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59" name="Text Box 630">
          <a:extLst>
            <a:ext uri="{FF2B5EF4-FFF2-40B4-BE49-F238E27FC236}">
              <a16:creationId xmlns:a16="http://schemas.microsoft.com/office/drawing/2014/main" id="{00000000-0008-0000-0200-00002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60" name="Text Box 631">
          <a:extLst>
            <a:ext uri="{FF2B5EF4-FFF2-40B4-BE49-F238E27FC236}">
              <a16:creationId xmlns:a16="http://schemas.microsoft.com/office/drawing/2014/main" id="{00000000-0008-0000-0200-00002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61" name="Text Box 632">
          <a:extLst>
            <a:ext uri="{FF2B5EF4-FFF2-40B4-BE49-F238E27FC236}">
              <a16:creationId xmlns:a16="http://schemas.microsoft.com/office/drawing/2014/main" id="{00000000-0008-0000-0200-00002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62" name="Text Box 633">
          <a:extLst>
            <a:ext uri="{FF2B5EF4-FFF2-40B4-BE49-F238E27FC236}">
              <a16:creationId xmlns:a16="http://schemas.microsoft.com/office/drawing/2014/main" id="{00000000-0008-0000-0200-00002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63" name="Text Box 634">
          <a:extLst>
            <a:ext uri="{FF2B5EF4-FFF2-40B4-BE49-F238E27FC236}">
              <a16:creationId xmlns:a16="http://schemas.microsoft.com/office/drawing/2014/main" id="{00000000-0008-0000-0200-00002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64" name="Text Box 635">
          <a:extLst>
            <a:ext uri="{FF2B5EF4-FFF2-40B4-BE49-F238E27FC236}">
              <a16:creationId xmlns:a16="http://schemas.microsoft.com/office/drawing/2014/main" id="{00000000-0008-0000-0200-00002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65" name="Text Box 636">
          <a:extLst>
            <a:ext uri="{FF2B5EF4-FFF2-40B4-BE49-F238E27FC236}">
              <a16:creationId xmlns:a16="http://schemas.microsoft.com/office/drawing/2014/main" id="{00000000-0008-0000-0200-00002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66" name="Text Box 637">
          <a:extLst>
            <a:ext uri="{FF2B5EF4-FFF2-40B4-BE49-F238E27FC236}">
              <a16:creationId xmlns:a16="http://schemas.microsoft.com/office/drawing/2014/main" id="{00000000-0008-0000-0200-00002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67" name="Text Box 638">
          <a:extLst>
            <a:ext uri="{FF2B5EF4-FFF2-40B4-BE49-F238E27FC236}">
              <a16:creationId xmlns:a16="http://schemas.microsoft.com/office/drawing/2014/main" id="{00000000-0008-0000-0200-00002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68" name="Text Box 639">
          <a:extLst>
            <a:ext uri="{FF2B5EF4-FFF2-40B4-BE49-F238E27FC236}">
              <a16:creationId xmlns:a16="http://schemas.microsoft.com/office/drawing/2014/main" id="{00000000-0008-0000-0200-00002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69" name="Text Box 640">
          <a:extLst>
            <a:ext uri="{FF2B5EF4-FFF2-40B4-BE49-F238E27FC236}">
              <a16:creationId xmlns:a16="http://schemas.microsoft.com/office/drawing/2014/main" id="{00000000-0008-0000-0200-00002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70" name="Text Box 641">
          <a:extLst>
            <a:ext uri="{FF2B5EF4-FFF2-40B4-BE49-F238E27FC236}">
              <a16:creationId xmlns:a16="http://schemas.microsoft.com/office/drawing/2014/main" id="{00000000-0008-0000-0200-00002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3"/>
    <xdr:sp macro="" textlink="">
      <xdr:nvSpPr>
        <xdr:cNvPr id="7471" name="Text Box 642">
          <a:extLst>
            <a:ext uri="{FF2B5EF4-FFF2-40B4-BE49-F238E27FC236}">
              <a16:creationId xmlns:a16="http://schemas.microsoft.com/office/drawing/2014/main" id="{00000000-0008-0000-0200-00002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72" name="Text Box 643">
          <a:extLst>
            <a:ext uri="{FF2B5EF4-FFF2-40B4-BE49-F238E27FC236}">
              <a16:creationId xmlns:a16="http://schemas.microsoft.com/office/drawing/2014/main" id="{00000000-0008-0000-0200-00003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73" name="Text Box 644">
          <a:extLst>
            <a:ext uri="{FF2B5EF4-FFF2-40B4-BE49-F238E27FC236}">
              <a16:creationId xmlns:a16="http://schemas.microsoft.com/office/drawing/2014/main" id="{00000000-0008-0000-0200-00003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74" name="Text Box 645">
          <a:extLst>
            <a:ext uri="{FF2B5EF4-FFF2-40B4-BE49-F238E27FC236}">
              <a16:creationId xmlns:a16="http://schemas.microsoft.com/office/drawing/2014/main" id="{00000000-0008-0000-0200-00003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75" name="Text Box 646">
          <a:extLst>
            <a:ext uri="{FF2B5EF4-FFF2-40B4-BE49-F238E27FC236}">
              <a16:creationId xmlns:a16="http://schemas.microsoft.com/office/drawing/2014/main" id="{00000000-0008-0000-0200-00003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76" name="Text Box 647">
          <a:extLst>
            <a:ext uri="{FF2B5EF4-FFF2-40B4-BE49-F238E27FC236}">
              <a16:creationId xmlns:a16="http://schemas.microsoft.com/office/drawing/2014/main" id="{00000000-0008-0000-0200-00003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77" name="Text Box 648">
          <a:extLst>
            <a:ext uri="{FF2B5EF4-FFF2-40B4-BE49-F238E27FC236}">
              <a16:creationId xmlns:a16="http://schemas.microsoft.com/office/drawing/2014/main" id="{00000000-0008-0000-0200-00003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78" name="Text Box 649">
          <a:extLst>
            <a:ext uri="{FF2B5EF4-FFF2-40B4-BE49-F238E27FC236}">
              <a16:creationId xmlns:a16="http://schemas.microsoft.com/office/drawing/2014/main" id="{00000000-0008-0000-0200-00003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79" name="Text Box 650">
          <a:extLst>
            <a:ext uri="{FF2B5EF4-FFF2-40B4-BE49-F238E27FC236}">
              <a16:creationId xmlns:a16="http://schemas.microsoft.com/office/drawing/2014/main" id="{00000000-0008-0000-0200-00003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80" name="Text Box 651">
          <a:extLst>
            <a:ext uri="{FF2B5EF4-FFF2-40B4-BE49-F238E27FC236}">
              <a16:creationId xmlns:a16="http://schemas.microsoft.com/office/drawing/2014/main" id="{00000000-0008-0000-0200-00003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81" name="Text Box 652">
          <a:extLst>
            <a:ext uri="{FF2B5EF4-FFF2-40B4-BE49-F238E27FC236}">
              <a16:creationId xmlns:a16="http://schemas.microsoft.com/office/drawing/2014/main" id="{00000000-0008-0000-0200-00003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82" name="Text Box 653">
          <a:extLst>
            <a:ext uri="{FF2B5EF4-FFF2-40B4-BE49-F238E27FC236}">
              <a16:creationId xmlns:a16="http://schemas.microsoft.com/office/drawing/2014/main" id="{00000000-0008-0000-0200-00003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83" name="Text Box 654">
          <a:extLst>
            <a:ext uri="{FF2B5EF4-FFF2-40B4-BE49-F238E27FC236}">
              <a16:creationId xmlns:a16="http://schemas.microsoft.com/office/drawing/2014/main" id="{00000000-0008-0000-0200-00003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84" name="Text Box 655">
          <a:extLst>
            <a:ext uri="{FF2B5EF4-FFF2-40B4-BE49-F238E27FC236}">
              <a16:creationId xmlns:a16="http://schemas.microsoft.com/office/drawing/2014/main" id="{00000000-0008-0000-0200-00003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85" name="Text Box 656">
          <a:extLst>
            <a:ext uri="{FF2B5EF4-FFF2-40B4-BE49-F238E27FC236}">
              <a16:creationId xmlns:a16="http://schemas.microsoft.com/office/drawing/2014/main" id="{00000000-0008-0000-0200-00003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86" name="Text Box 657">
          <a:extLst>
            <a:ext uri="{FF2B5EF4-FFF2-40B4-BE49-F238E27FC236}">
              <a16:creationId xmlns:a16="http://schemas.microsoft.com/office/drawing/2014/main" id="{00000000-0008-0000-0200-00003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87" name="Text Box 658">
          <a:extLst>
            <a:ext uri="{FF2B5EF4-FFF2-40B4-BE49-F238E27FC236}">
              <a16:creationId xmlns:a16="http://schemas.microsoft.com/office/drawing/2014/main" id="{00000000-0008-0000-0200-00003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88" name="Text Box 659">
          <a:extLst>
            <a:ext uri="{FF2B5EF4-FFF2-40B4-BE49-F238E27FC236}">
              <a16:creationId xmlns:a16="http://schemas.microsoft.com/office/drawing/2014/main" id="{00000000-0008-0000-0200-00004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89" name="Text Box 660">
          <a:extLst>
            <a:ext uri="{FF2B5EF4-FFF2-40B4-BE49-F238E27FC236}">
              <a16:creationId xmlns:a16="http://schemas.microsoft.com/office/drawing/2014/main" id="{00000000-0008-0000-0200-00004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490" name="Text Box 661">
          <a:extLst>
            <a:ext uri="{FF2B5EF4-FFF2-40B4-BE49-F238E27FC236}">
              <a16:creationId xmlns:a16="http://schemas.microsoft.com/office/drawing/2014/main" id="{00000000-0008-0000-0200-00004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91" name="Text Box 662">
          <a:extLst>
            <a:ext uri="{FF2B5EF4-FFF2-40B4-BE49-F238E27FC236}">
              <a16:creationId xmlns:a16="http://schemas.microsoft.com/office/drawing/2014/main" id="{00000000-0008-0000-0200-00004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92" name="Text Box 663">
          <a:extLst>
            <a:ext uri="{FF2B5EF4-FFF2-40B4-BE49-F238E27FC236}">
              <a16:creationId xmlns:a16="http://schemas.microsoft.com/office/drawing/2014/main" id="{00000000-0008-0000-0200-00004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493" name="Text Box 664">
          <a:extLst>
            <a:ext uri="{FF2B5EF4-FFF2-40B4-BE49-F238E27FC236}">
              <a16:creationId xmlns:a16="http://schemas.microsoft.com/office/drawing/2014/main" id="{00000000-0008-0000-0200-00004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94" name="Text Box 665">
          <a:extLst>
            <a:ext uri="{FF2B5EF4-FFF2-40B4-BE49-F238E27FC236}">
              <a16:creationId xmlns:a16="http://schemas.microsoft.com/office/drawing/2014/main" id="{00000000-0008-0000-0200-00004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95" name="Text Box 666">
          <a:extLst>
            <a:ext uri="{FF2B5EF4-FFF2-40B4-BE49-F238E27FC236}">
              <a16:creationId xmlns:a16="http://schemas.microsoft.com/office/drawing/2014/main" id="{00000000-0008-0000-0200-00004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496" name="Text Box 667">
          <a:extLst>
            <a:ext uri="{FF2B5EF4-FFF2-40B4-BE49-F238E27FC236}">
              <a16:creationId xmlns:a16="http://schemas.microsoft.com/office/drawing/2014/main" id="{00000000-0008-0000-0200-00004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97" name="Text Box 668">
          <a:extLst>
            <a:ext uri="{FF2B5EF4-FFF2-40B4-BE49-F238E27FC236}">
              <a16:creationId xmlns:a16="http://schemas.microsoft.com/office/drawing/2014/main" id="{00000000-0008-0000-0200-00004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498" name="Text Box 669">
          <a:extLst>
            <a:ext uri="{FF2B5EF4-FFF2-40B4-BE49-F238E27FC236}">
              <a16:creationId xmlns:a16="http://schemas.microsoft.com/office/drawing/2014/main" id="{00000000-0008-0000-0200-00004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499" name="Text Box 670">
          <a:extLst>
            <a:ext uri="{FF2B5EF4-FFF2-40B4-BE49-F238E27FC236}">
              <a16:creationId xmlns:a16="http://schemas.microsoft.com/office/drawing/2014/main" id="{00000000-0008-0000-0200-00004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00" name="Text Box 671">
          <a:extLst>
            <a:ext uri="{FF2B5EF4-FFF2-40B4-BE49-F238E27FC236}">
              <a16:creationId xmlns:a16="http://schemas.microsoft.com/office/drawing/2014/main" id="{00000000-0008-0000-0200-00004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01" name="Text Box 672">
          <a:extLst>
            <a:ext uri="{FF2B5EF4-FFF2-40B4-BE49-F238E27FC236}">
              <a16:creationId xmlns:a16="http://schemas.microsoft.com/office/drawing/2014/main" id="{00000000-0008-0000-0200-00004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02" name="Text Box 673">
          <a:extLst>
            <a:ext uri="{FF2B5EF4-FFF2-40B4-BE49-F238E27FC236}">
              <a16:creationId xmlns:a16="http://schemas.microsoft.com/office/drawing/2014/main" id="{00000000-0008-0000-0200-00004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03" name="Text Box 674">
          <a:extLst>
            <a:ext uri="{FF2B5EF4-FFF2-40B4-BE49-F238E27FC236}">
              <a16:creationId xmlns:a16="http://schemas.microsoft.com/office/drawing/2014/main" id="{00000000-0008-0000-0200-00004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04" name="Text Box 675">
          <a:extLst>
            <a:ext uri="{FF2B5EF4-FFF2-40B4-BE49-F238E27FC236}">
              <a16:creationId xmlns:a16="http://schemas.microsoft.com/office/drawing/2014/main" id="{00000000-0008-0000-0200-00005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05" name="Text Box 676">
          <a:extLst>
            <a:ext uri="{FF2B5EF4-FFF2-40B4-BE49-F238E27FC236}">
              <a16:creationId xmlns:a16="http://schemas.microsoft.com/office/drawing/2014/main" id="{00000000-0008-0000-0200-00005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06" name="Text Box 677">
          <a:extLst>
            <a:ext uri="{FF2B5EF4-FFF2-40B4-BE49-F238E27FC236}">
              <a16:creationId xmlns:a16="http://schemas.microsoft.com/office/drawing/2014/main" id="{00000000-0008-0000-0200-00005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07" name="Text Box 678">
          <a:extLst>
            <a:ext uri="{FF2B5EF4-FFF2-40B4-BE49-F238E27FC236}">
              <a16:creationId xmlns:a16="http://schemas.microsoft.com/office/drawing/2014/main" id="{00000000-0008-0000-0200-00005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08" name="Text Box 679">
          <a:extLst>
            <a:ext uri="{FF2B5EF4-FFF2-40B4-BE49-F238E27FC236}">
              <a16:creationId xmlns:a16="http://schemas.microsoft.com/office/drawing/2014/main" id="{00000000-0008-0000-0200-00005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09" name="Text Box 680">
          <a:extLst>
            <a:ext uri="{FF2B5EF4-FFF2-40B4-BE49-F238E27FC236}">
              <a16:creationId xmlns:a16="http://schemas.microsoft.com/office/drawing/2014/main" id="{00000000-0008-0000-0200-00005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10" name="Text Box 681">
          <a:extLst>
            <a:ext uri="{FF2B5EF4-FFF2-40B4-BE49-F238E27FC236}">
              <a16:creationId xmlns:a16="http://schemas.microsoft.com/office/drawing/2014/main" id="{00000000-0008-0000-0200-00005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11" name="Text Box 682">
          <a:extLst>
            <a:ext uri="{FF2B5EF4-FFF2-40B4-BE49-F238E27FC236}">
              <a16:creationId xmlns:a16="http://schemas.microsoft.com/office/drawing/2014/main" id="{00000000-0008-0000-0200-00005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12" name="Text Box 683">
          <a:extLst>
            <a:ext uri="{FF2B5EF4-FFF2-40B4-BE49-F238E27FC236}">
              <a16:creationId xmlns:a16="http://schemas.microsoft.com/office/drawing/2014/main" id="{00000000-0008-0000-0200-00005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13" name="Text Box 684">
          <a:extLst>
            <a:ext uri="{FF2B5EF4-FFF2-40B4-BE49-F238E27FC236}">
              <a16:creationId xmlns:a16="http://schemas.microsoft.com/office/drawing/2014/main" id="{00000000-0008-0000-0200-00005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14" name="Text Box 685">
          <a:extLst>
            <a:ext uri="{FF2B5EF4-FFF2-40B4-BE49-F238E27FC236}">
              <a16:creationId xmlns:a16="http://schemas.microsoft.com/office/drawing/2014/main" id="{00000000-0008-0000-0200-00005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15" name="Text Box 686">
          <a:extLst>
            <a:ext uri="{FF2B5EF4-FFF2-40B4-BE49-F238E27FC236}">
              <a16:creationId xmlns:a16="http://schemas.microsoft.com/office/drawing/2014/main" id="{00000000-0008-0000-0200-00005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16" name="Text Box 687">
          <a:extLst>
            <a:ext uri="{FF2B5EF4-FFF2-40B4-BE49-F238E27FC236}">
              <a16:creationId xmlns:a16="http://schemas.microsoft.com/office/drawing/2014/main" id="{00000000-0008-0000-0200-00005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17" name="Text Box 688">
          <a:extLst>
            <a:ext uri="{FF2B5EF4-FFF2-40B4-BE49-F238E27FC236}">
              <a16:creationId xmlns:a16="http://schemas.microsoft.com/office/drawing/2014/main" id="{00000000-0008-0000-0200-00005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18" name="Text Box 689">
          <a:extLst>
            <a:ext uri="{FF2B5EF4-FFF2-40B4-BE49-F238E27FC236}">
              <a16:creationId xmlns:a16="http://schemas.microsoft.com/office/drawing/2014/main" id="{00000000-0008-0000-0200-00005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19" name="Text Box 690">
          <a:extLst>
            <a:ext uri="{FF2B5EF4-FFF2-40B4-BE49-F238E27FC236}">
              <a16:creationId xmlns:a16="http://schemas.microsoft.com/office/drawing/2014/main" id="{00000000-0008-0000-0200-00005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20" name="Text Box 691">
          <a:extLst>
            <a:ext uri="{FF2B5EF4-FFF2-40B4-BE49-F238E27FC236}">
              <a16:creationId xmlns:a16="http://schemas.microsoft.com/office/drawing/2014/main" id="{00000000-0008-0000-0200-00006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21" name="Text Box 692">
          <a:extLst>
            <a:ext uri="{FF2B5EF4-FFF2-40B4-BE49-F238E27FC236}">
              <a16:creationId xmlns:a16="http://schemas.microsoft.com/office/drawing/2014/main" id="{00000000-0008-0000-0200-00006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22" name="Text Box 693">
          <a:extLst>
            <a:ext uri="{FF2B5EF4-FFF2-40B4-BE49-F238E27FC236}">
              <a16:creationId xmlns:a16="http://schemas.microsoft.com/office/drawing/2014/main" id="{00000000-0008-0000-0200-00006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23" name="Text Box 694">
          <a:extLst>
            <a:ext uri="{FF2B5EF4-FFF2-40B4-BE49-F238E27FC236}">
              <a16:creationId xmlns:a16="http://schemas.microsoft.com/office/drawing/2014/main" id="{00000000-0008-0000-0200-00006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24" name="Text Box 695">
          <a:extLst>
            <a:ext uri="{FF2B5EF4-FFF2-40B4-BE49-F238E27FC236}">
              <a16:creationId xmlns:a16="http://schemas.microsoft.com/office/drawing/2014/main" id="{00000000-0008-0000-0200-00006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25" name="Text Box 696">
          <a:extLst>
            <a:ext uri="{FF2B5EF4-FFF2-40B4-BE49-F238E27FC236}">
              <a16:creationId xmlns:a16="http://schemas.microsoft.com/office/drawing/2014/main" id="{00000000-0008-0000-0200-00006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26" name="Text Box 697">
          <a:extLst>
            <a:ext uri="{FF2B5EF4-FFF2-40B4-BE49-F238E27FC236}">
              <a16:creationId xmlns:a16="http://schemas.microsoft.com/office/drawing/2014/main" id="{00000000-0008-0000-0200-00006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27" name="Text Box 698">
          <a:extLst>
            <a:ext uri="{FF2B5EF4-FFF2-40B4-BE49-F238E27FC236}">
              <a16:creationId xmlns:a16="http://schemas.microsoft.com/office/drawing/2014/main" id="{00000000-0008-0000-0200-00006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28" name="Text Box 699">
          <a:extLst>
            <a:ext uri="{FF2B5EF4-FFF2-40B4-BE49-F238E27FC236}">
              <a16:creationId xmlns:a16="http://schemas.microsoft.com/office/drawing/2014/main" id="{00000000-0008-0000-0200-00006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529" name="Text Box 700">
          <a:extLst>
            <a:ext uri="{FF2B5EF4-FFF2-40B4-BE49-F238E27FC236}">
              <a16:creationId xmlns:a16="http://schemas.microsoft.com/office/drawing/2014/main" id="{00000000-0008-0000-0200-00006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30" name="Text Box 701">
          <a:extLst>
            <a:ext uri="{FF2B5EF4-FFF2-40B4-BE49-F238E27FC236}">
              <a16:creationId xmlns:a16="http://schemas.microsoft.com/office/drawing/2014/main" id="{00000000-0008-0000-0200-00006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31" name="Text Box 702">
          <a:extLst>
            <a:ext uri="{FF2B5EF4-FFF2-40B4-BE49-F238E27FC236}">
              <a16:creationId xmlns:a16="http://schemas.microsoft.com/office/drawing/2014/main" id="{00000000-0008-0000-0200-00006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532" name="Text Box 703">
          <a:extLst>
            <a:ext uri="{FF2B5EF4-FFF2-40B4-BE49-F238E27FC236}">
              <a16:creationId xmlns:a16="http://schemas.microsoft.com/office/drawing/2014/main" id="{00000000-0008-0000-0200-00006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33" name="Text Box 704">
          <a:extLst>
            <a:ext uri="{FF2B5EF4-FFF2-40B4-BE49-F238E27FC236}">
              <a16:creationId xmlns:a16="http://schemas.microsoft.com/office/drawing/2014/main" id="{00000000-0008-0000-0200-00006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34" name="Text Box 705">
          <a:extLst>
            <a:ext uri="{FF2B5EF4-FFF2-40B4-BE49-F238E27FC236}">
              <a16:creationId xmlns:a16="http://schemas.microsoft.com/office/drawing/2014/main" id="{00000000-0008-0000-0200-00006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535" name="Text Box 706">
          <a:extLst>
            <a:ext uri="{FF2B5EF4-FFF2-40B4-BE49-F238E27FC236}">
              <a16:creationId xmlns:a16="http://schemas.microsoft.com/office/drawing/2014/main" id="{00000000-0008-0000-0200-00006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536" name="Text Box 707">
          <a:extLst>
            <a:ext uri="{FF2B5EF4-FFF2-40B4-BE49-F238E27FC236}">
              <a16:creationId xmlns:a16="http://schemas.microsoft.com/office/drawing/2014/main" id="{00000000-0008-0000-0200-00007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37" name="Text Box 708">
          <a:extLst>
            <a:ext uri="{FF2B5EF4-FFF2-40B4-BE49-F238E27FC236}">
              <a16:creationId xmlns:a16="http://schemas.microsoft.com/office/drawing/2014/main" id="{00000000-0008-0000-0200-00007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38" name="Text Box 709">
          <a:extLst>
            <a:ext uri="{FF2B5EF4-FFF2-40B4-BE49-F238E27FC236}">
              <a16:creationId xmlns:a16="http://schemas.microsoft.com/office/drawing/2014/main" id="{00000000-0008-0000-0200-00007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539" name="Text Box 710">
          <a:extLst>
            <a:ext uri="{FF2B5EF4-FFF2-40B4-BE49-F238E27FC236}">
              <a16:creationId xmlns:a16="http://schemas.microsoft.com/office/drawing/2014/main" id="{00000000-0008-0000-0200-00007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40" name="Text Box 711">
          <a:extLst>
            <a:ext uri="{FF2B5EF4-FFF2-40B4-BE49-F238E27FC236}">
              <a16:creationId xmlns:a16="http://schemas.microsoft.com/office/drawing/2014/main" id="{00000000-0008-0000-0200-00007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41" name="Text Box 712">
          <a:extLst>
            <a:ext uri="{FF2B5EF4-FFF2-40B4-BE49-F238E27FC236}">
              <a16:creationId xmlns:a16="http://schemas.microsoft.com/office/drawing/2014/main" id="{00000000-0008-0000-0200-00007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542" name="Text Box 713">
          <a:extLst>
            <a:ext uri="{FF2B5EF4-FFF2-40B4-BE49-F238E27FC236}">
              <a16:creationId xmlns:a16="http://schemas.microsoft.com/office/drawing/2014/main" id="{00000000-0008-0000-0200-00007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43" name="Text Box 714">
          <a:extLst>
            <a:ext uri="{FF2B5EF4-FFF2-40B4-BE49-F238E27FC236}">
              <a16:creationId xmlns:a16="http://schemas.microsoft.com/office/drawing/2014/main" id="{00000000-0008-0000-0200-00007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44" name="Text Box 715">
          <a:extLst>
            <a:ext uri="{FF2B5EF4-FFF2-40B4-BE49-F238E27FC236}">
              <a16:creationId xmlns:a16="http://schemas.microsoft.com/office/drawing/2014/main" id="{00000000-0008-0000-0200-00007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545" name="Text Box 716">
          <a:extLst>
            <a:ext uri="{FF2B5EF4-FFF2-40B4-BE49-F238E27FC236}">
              <a16:creationId xmlns:a16="http://schemas.microsoft.com/office/drawing/2014/main" id="{00000000-0008-0000-0200-00007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46" name="Text Box 717">
          <a:extLst>
            <a:ext uri="{FF2B5EF4-FFF2-40B4-BE49-F238E27FC236}">
              <a16:creationId xmlns:a16="http://schemas.microsoft.com/office/drawing/2014/main" id="{00000000-0008-0000-0200-00007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47" name="Text Box 718">
          <a:extLst>
            <a:ext uri="{FF2B5EF4-FFF2-40B4-BE49-F238E27FC236}">
              <a16:creationId xmlns:a16="http://schemas.microsoft.com/office/drawing/2014/main" id="{00000000-0008-0000-0200-00007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48" name="Text Box 719">
          <a:extLst>
            <a:ext uri="{FF2B5EF4-FFF2-40B4-BE49-F238E27FC236}">
              <a16:creationId xmlns:a16="http://schemas.microsoft.com/office/drawing/2014/main" id="{00000000-0008-0000-0200-00007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49" name="Text Box 720">
          <a:extLst>
            <a:ext uri="{FF2B5EF4-FFF2-40B4-BE49-F238E27FC236}">
              <a16:creationId xmlns:a16="http://schemas.microsoft.com/office/drawing/2014/main" id="{00000000-0008-0000-0200-00007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50" name="Text Box 721">
          <a:extLst>
            <a:ext uri="{FF2B5EF4-FFF2-40B4-BE49-F238E27FC236}">
              <a16:creationId xmlns:a16="http://schemas.microsoft.com/office/drawing/2014/main" id="{00000000-0008-0000-0200-00007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51" name="Text Box 722">
          <a:extLst>
            <a:ext uri="{FF2B5EF4-FFF2-40B4-BE49-F238E27FC236}">
              <a16:creationId xmlns:a16="http://schemas.microsoft.com/office/drawing/2014/main" id="{00000000-0008-0000-0200-00007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52" name="Text Box 723">
          <a:extLst>
            <a:ext uri="{FF2B5EF4-FFF2-40B4-BE49-F238E27FC236}">
              <a16:creationId xmlns:a16="http://schemas.microsoft.com/office/drawing/2014/main" id="{00000000-0008-0000-0200-00008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53" name="Text Box 724">
          <a:extLst>
            <a:ext uri="{FF2B5EF4-FFF2-40B4-BE49-F238E27FC236}">
              <a16:creationId xmlns:a16="http://schemas.microsoft.com/office/drawing/2014/main" id="{00000000-0008-0000-0200-00008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54" name="Text Box 725">
          <a:extLst>
            <a:ext uri="{FF2B5EF4-FFF2-40B4-BE49-F238E27FC236}">
              <a16:creationId xmlns:a16="http://schemas.microsoft.com/office/drawing/2014/main" id="{00000000-0008-0000-0200-00008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55" name="Text Box 726">
          <a:extLst>
            <a:ext uri="{FF2B5EF4-FFF2-40B4-BE49-F238E27FC236}">
              <a16:creationId xmlns:a16="http://schemas.microsoft.com/office/drawing/2014/main" id="{00000000-0008-0000-0200-00008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56" name="Text Box 727">
          <a:extLst>
            <a:ext uri="{FF2B5EF4-FFF2-40B4-BE49-F238E27FC236}">
              <a16:creationId xmlns:a16="http://schemas.microsoft.com/office/drawing/2014/main" id="{00000000-0008-0000-0200-00008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57" name="Text Box 728">
          <a:extLst>
            <a:ext uri="{FF2B5EF4-FFF2-40B4-BE49-F238E27FC236}">
              <a16:creationId xmlns:a16="http://schemas.microsoft.com/office/drawing/2014/main" id="{00000000-0008-0000-0200-00008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58" name="Text Box 729">
          <a:extLst>
            <a:ext uri="{FF2B5EF4-FFF2-40B4-BE49-F238E27FC236}">
              <a16:creationId xmlns:a16="http://schemas.microsoft.com/office/drawing/2014/main" id="{00000000-0008-0000-0200-00008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59" name="Text Box 730">
          <a:extLst>
            <a:ext uri="{FF2B5EF4-FFF2-40B4-BE49-F238E27FC236}">
              <a16:creationId xmlns:a16="http://schemas.microsoft.com/office/drawing/2014/main" id="{00000000-0008-0000-0200-00008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60" name="Text Box 731">
          <a:extLst>
            <a:ext uri="{FF2B5EF4-FFF2-40B4-BE49-F238E27FC236}">
              <a16:creationId xmlns:a16="http://schemas.microsoft.com/office/drawing/2014/main" id="{00000000-0008-0000-0200-00008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61" name="Text Box 732">
          <a:extLst>
            <a:ext uri="{FF2B5EF4-FFF2-40B4-BE49-F238E27FC236}">
              <a16:creationId xmlns:a16="http://schemas.microsoft.com/office/drawing/2014/main" id="{00000000-0008-0000-0200-00008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62" name="Text Box 733">
          <a:extLst>
            <a:ext uri="{FF2B5EF4-FFF2-40B4-BE49-F238E27FC236}">
              <a16:creationId xmlns:a16="http://schemas.microsoft.com/office/drawing/2014/main" id="{00000000-0008-0000-0200-00008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63" name="Text Box 734">
          <a:extLst>
            <a:ext uri="{FF2B5EF4-FFF2-40B4-BE49-F238E27FC236}">
              <a16:creationId xmlns:a16="http://schemas.microsoft.com/office/drawing/2014/main" id="{00000000-0008-0000-0200-00008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64" name="Text Box 735">
          <a:extLst>
            <a:ext uri="{FF2B5EF4-FFF2-40B4-BE49-F238E27FC236}">
              <a16:creationId xmlns:a16="http://schemas.microsoft.com/office/drawing/2014/main" id="{00000000-0008-0000-0200-00008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65" name="Text Box 736">
          <a:extLst>
            <a:ext uri="{FF2B5EF4-FFF2-40B4-BE49-F238E27FC236}">
              <a16:creationId xmlns:a16="http://schemas.microsoft.com/office/drawing/2014/main" id="{00000000-0008-0000-0200-00008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66" name="Text Box 737">
          <a:extLst>
            <a:ext uri="{FF2B5EF4-FFF2-40B4-BE49-F238E27FC236}">
              <a16:creationId xmlns:a16="http://schemas.microsoft.com/office/drawing/2014/main" id="{00000000-0008-0000-0200-00008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67" name="Text Box 738">
          <a:extLst>
            <a:ext uri="{FF2B5EF4-FFF2-40B4-BE49-F238E27FC236}">
              <a16:creationId xmlns:a16="http://schemas.microsoft.com/office/drawing/2014/main" id="{00000000-0008-0000-0200-00008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68" name="Text Box 739">
          <a:extLst>
            <a:ext uri="{FF2B5EF4-FFF2-40B4-BE49-F238E27FC236}">
              <a16:creationId xmlns:a16="http://schemas.microsoft.com/office/drawing/2014/main" id="{00000000-0008-0000-0200-00009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69" name="Text Box 740">
          <a:extLst>
            <a:ext uri="{FF2B5EF4-FFF2-40B4-BE49-F238E27FC236}">
              <a16:creationId xmlns:a16="http://schemas.microsoft.com/office/drawing/2014/main" id="{00000000-0008-0000-0200-00009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70" name="Text Box 741">
          <a:extLst>
            <a:ext uri="{FF2B5EF4-FFF2-40B4-BE49-F238E27FC236}">
              <a16:creationId xmlns:a16="http://schemas.microsoft.com/office/drawing/2014/main" id="{00000000-0008-0000-0200-00009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71" name="Text Box 742">
          <a:extLst>
            <a:ext uri="{FF2B5EF4-FFF2-40B4-BE49-F238E27FC236}">
              <a16:creationId xmlns:a16="http://schemas.microsoft.com/office/drawing/2014/main" id="{00000000-0008-0000-0200-00009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72" name="Text Box 743">
          <a:extLst>
            <a:ext uri="{FF2B5EF4-FFF2-40B4-BE49-F238E27FC236}">
              <a16:creationId xmlns:a16="http://schemas.microsoft.com/office/drawing/2014/main" id="{00000000-0008-0000-0200-00009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73" name="Text Box 744">
          <a:extLst>
            <a:ext uri="{FF2B5EF4-FFF2-40B4-BE49-F238E27FC236}">
              <a16:creationId xmlns:a16="http://schemas.microsoft.com/office/drawing/2014/main" id="{00000000-0008-0000-0200-00009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74" name="Text Box 745">
          <a:extLst>
            <a:ext uri="{FF2B5EF4-FFF2-40B4-BE49-F238E27FC236}">
              <a16:creationId xmlns:a16="http://schemas.microsoft.com/office/drawing/2014/main" id="{00000000-0008-0000-0200-00009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75" name="Text Box 746">
          <a:extLst>
            <a:ext uri="{FF2B5EF4-FFF2-40B4-BE49-F238E27FC236}">
              <a16:creationId xmlns:a16="http://schemas.microsoft.com/office/drawing/2014/main" id="{00000000-0008-0000-0200-00009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76" name="Text Box 747">
          <a:extLst>
            <a:ext uri="{FF2B5EF4-FFF2-40B4-BE49-F238E27FC236}">
              <a16:creationId xmlns:a16="http://schemas.microsoft.com/office/drawing/2014/main" id="{00000000-0008-0000-0200-00009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77" name="Text Box 748">
          <a:extLst>
            <a:ext uri="{FF2B5EF4-FFF2-40B4-BE49-F238E27FC236}">
              <a16:creationId xmlns:a16="http://schemas.microsoft.com/office/drawing/2014/main" id="{00000000-0008-0000-0200-00009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78" name="Text Box 749">
          <a:extLst>
            <a:ext uri="{FF2B5EF4-FFF2-40B4-BE49-F238E27FC236}">
              <a16:creationId xmlns:a16="http://schemas.microsoft.com/office/drawing/2014/main" id="{00000000-0008-0000-0200-00009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579" name="Text Box 750">
          <a:extLst>
            <a:ext uri="{FF2B5EF4-FFF2-40B4-BE49-F238E27FC236}">
              <a16:creationId xmlns:a16="http://schemas.microsoft.com/office/drawing/2014/main" id="{00000000-0008-0000-0200-00009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80" name="Text Box 751">
          <a:extLst>
            <a:ext uri="{FF2B5EF4-FFF2-40B4-BE49-F238E27FC236}">
              <a16:creationId xmlns:a16="http://schemas.microsoft.com/office/drawing/2014/main" id="{00000000-0008-0000-0200-00009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81" name="Text Box 752">
          <a:extLst>
            <a:ext uri="{FF2B5EF4-FFF2-40B4-BE49-F238E27FC236}">
              <a16:creationId xmlns:a16="http://schemas.microsoft.com/office/drawing/2014/main" id="{00000000-0008-0000-0200-00009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82" name="Text Box 753">
          <a:extLst>
            <a:ext uri="{FF2B5EF4-FFF2-40B4-BE49-F238E27FC236}">
              <a16:creationId xmlns:a16="http://schemas.microsoft.com/office/drawing/2014/main" id="{00000000-0008-0000-0200-00009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83" name="Text Box 754">
          <a:extLst>
            <a:ext uri="{FF2B5EF4-FFF2-40B4-BE49-F238E27FC236}">
              <a16:creationId xmlns:a16="http://schemas.microsoft.com/office/drawing/2014/main" id="{00000000-0008-0000-0200-00009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84" name="Text Box 755">
          <a:extLst>
            <a:ext uri="{FF2B5EF4-FFF2-40B4-BE49-F238E27FC236}">
              <a16:creationId xmlns:a16="http://schemas.microsoft.com/office/drawing/2014/main" id="{00000000-0008-0000-0200-0000A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85" name="Text Box 756">
          <a:extLst>
            <a:ext uri="{FF2B5EF4-FFF2-40B4-BE49-F238E27FC236}">
              <a16:creationId xmlns:a16="http://schemas.microsoft.com/office/drawing/2014/main" id="{00000000-0008-0000-0200-0000A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86" name="Text Box 757">
          <a:extLst>
            <a:ext uri="{FF2B5EF4-FFF2-40B4-BE49-F238E27FC236}">
              <a16:creationId xmlns:a16="http://schemas.microsoft.com/office/drawing/2014/main" id="{00000000-0008-0000-0200-0000A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87" name="Text Box 758">
          <a:extLst>
            <a:ext uri="{FF2B5EF4-FFF2-40B4-BE49-F238E27FC236}">
              <a16:creationId xmlns:a16="http://schemas.microsoft.com/office/drawing/2014/main" id="{00000000-0008-0000-0200-0000A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88" name="Text Box 759">
          <a:extLst>
            <a:ext uri="{FF2B5EF4-FFF2-40B4-BE49-F238E27FC236}">
              <a16:creationId xmlns:a16="http://schemas.microsoft.com/office/drawing/2014/main" id="{00000000-0008-0000-0200-0000A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89" name="Text Box 760">
          <a:extLst>
            <a:ext uri="{FF2B5EF4-FFF2-40B4-BE49-F238E27FC236}">
              <a16:creationId xmlns:a16="http://schemas.microsoft.com/office/drawing/2014/main" id="{00000000-0008-0000-0200-0000A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90" name="Text Box 761">
          <a:extLst>
            <a:ext uri="{FF2B5EF4-FFF2-40B4-BE49-F238E27FC236}">
              <a16:creationId xmlns:a16="http://schemas.microsoft.com/office/drawing/2014/main" id="{00000000-0008-0000-0200-0000A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91" name="Text Box 762">
          <a:extLst>
            <a:ext uri="{FF2B5EF4-FFF2-40B4-BE49-F238E27FC236}">
              <a16:creationId xmlns:a16="http://schemas.microsoft.com/office/drawing/2014/main" id="{00000000-0008-0000-0200-0000A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92" name="Text Box 763">
          <a:extLst>
            <a:ext uri="{FF2B5EF4-FFF2-40B4-BE49-F238E27FC236}">
              <a16:creationId xmlns:a16="http://schemas.microsoft.com/office/drawing/2014/main" id="{00000000-0008-0000-0200-0000A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93" name="Text Box 764">
          <a:extLst>
            <a:ext uri="{FF2B5EF4-FFF2-40B4-BE49-F238E27FC236}">
              <a16:creationId xmlns:a16="http://schemas.microsoft.com/office/drawing/2014/main" id="{00000000-0008-0000-0200-0000A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94" name="Text Box 765">
          <a:extLst>
            <a:ext uri="{FF2B5EF4-FFF2-40B4-BE49-F238E27FC236}">
              <a16:creationId xmlns:a16="http://schemas.microsoft.com/office/drawing/2014/main" id="{00000000-0008-0000-0200-0000A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95" name="Text Box 766">
          <a:extLst>
            <a:ext uri="{FF2B5EF4-FFF2-40B4-BE49-F238E27FC236}">
              <a16:creationId xmlns:a16="http://schemas.microsoft.com/office/drawing/2014/main" id="{00000000-0008-0000-0200-0000A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96" name="Text Box 767">
          <a:extLst>
            <a:ext uri="{FF2B5EF4-FFF2-40B4-BE49-F238E27FC236}">
              <a16:creationId xmlns:a16="http://schemas.microsoft.com/office/drawing/2014/main" id="{00000000-0008-0000-0200-0000A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97" name="Text Box 768">
          <a:extLst>
            <a:ext uri="{FF2B5EF4-FFF2-40B4-BE49-F238E27FC236}">
              <a16:creationId xmlns:a16="http://schemas.microsoft.com/office/drawing/2014/main" id="{00000000-0008-0000-0200-0000A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598" name="Text Box 769">
          <a:extLst>
            <a:ext uri="{FF2B5EF4-FFF2-40B4-BE49-F238E27FC236}">
              <a16:creationId xmlns:a16="http://schemas.microsoft.com/office/drawing/2014/main" id="{00000000-0008-0000-0200-0000A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599" name="Text Box 770">
          <a:extLst>
            <a:ext uri="{FF2B5EF4-FFF2-40B4-BE49-F238E27FC236}">
              <a16:creationId xmlns:a16="http://schemas.microsoft.com/office/drawing/2014/main" id="{00000000-0008-0000-0200-0000A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00" name="Text Box 771">
          <a:extLst>
            <a:ext uri="{FF2B5EF4-FFF2-40B4-BE49-F238E27FC236}">
              <a16:creationId xmlns:a16="http://schemas.microsoft.com/office/drawing/2014/main" id="{00000000-0008-0000-0200-0000B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01" name="Text Box 772">
          <a:extLst>
            <a:ext uri="{FF2B5EF4-FFF2-40B4-BE49-F238E27FC236}">
              <a16:creationId xmlns:a16="http://schemas.microsoft.com/office/drawing/2014/main" id="{00000000-0008-0000-0200-0000B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02" name="Text Box 773">
          <a:extLst>
            <a:ext uri="{FF2B5EF4-FFF2-40B4-BE49-F238E27FC236}">
              <a16:creationId xmlns:a16="http://schemas.microsoft.com/office/drawing/2014/main" id="{00000000-0008-0000-0200-0000B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03" name="Text Box 774">
          <a:extLst>
            <a:ext uri="{FF2B5EF4-FFF2-40B4-BE49-F238E27FC236}">
              <a16:creationId xmlns:a16="http://schemas.microsoft.com/office/drawing/2014/main" id="{00000000-0008-0000-0200-0000B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04" name="Text Box 775">
          <a:extLst>
            <a:ext uri="{FF2B5EF4-FFF2-40B4-BE49-F238E27FC236}">
              <a16:creationId xmlns:a16="http://schemas.microsoft.com/office/drawing/2014/main" id="{00000000-0008-0000-0200-0000B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05" name="Text Box 776">
          <a:extLst>
            <a:ext uri="{FF2B5EF4-FFF2-40B4-BE49-F238E27FC236}">
              <a16:creationId xmlns:a16="http://schemas.microsoft.com/office/drawing/2014/main" id="{00000000-0008-0000-0200-0000B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06" name="Text Box 777">
          <a:extLst>
            <a:ext uri="{FF2B5EF4-FFF2-40B4-BE49-F238E27FC236}">
              <a16:creationId xmlns:a16="http://schemas.microsoft.com/office/drawing/2014/main" id="{00000000-0008-0000-0200-0000B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07" name="Text Box 778">
          <a:extLst>
            <a:ext uri="{FF2B5EF4-FFF2-40B4-BE49-F238E27FC236}">
              <a16:creationId xmlns:a16="http://schemas.microsoft.com/office/drawing/2014/main" id="{00000000-0008-0000-0200-0000B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08" name="Text Box 779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09" name="Text Box 780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10" name="Text Box 781">
          <a:extLst>
            <a:ext uri="{FF2B5EF4-FFF2-40B4-BE49-F238E27FC236}">
              <a16:creationId xmlns:a16="http://schemas.microsoft.com/office/drawing/2014/main" id="{00000000-0008-0000-0200-0000B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11" name="Text Box 782">
          <a:extLst>
            <a:ext uri="{FF2B5EF4-FFF2-40B4-BE49-F238E27FC236}">
              <a16:creationId xmlns:a16="http://schemas.microsoft.com/office/drawing/2014/main" id="{00000000-0008-0000-0200-0000B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12" name="Text Box 783">
          <a:extLst>
            <a:ext uri="{FF2B5EF4-FFF2-40B4-BE49-F238E27FC236}">
              <a16:creationId xmlns:a16="http://schemas.microsoft.com/office/drawing/2014/main" id="{00000000-0008-0000-0200-0000B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13" name="Text Box 784">
          <a:extLst>
            <a:ext uri="{FF2B5EF4-FFF2-40B4-BE49-F238E27FC236}">
              <a16:creationId xmlns:a16="http://schemas.microsoft.com/office/drawing/2014/main" id="{00000000-0008-0000-0200-0000B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14" name="Text Box 785">
          <a:extLst>
            <a:ext uri="{FF2B5EF4-FFF2-40B4-BE49-F238E27FC236}">
              <a16:creationId xmlns:a16="http://schemas.microsoft.com/office/drawing/2014/main" id="{00000000-0008-0000-0200-0000B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15" name="Text Box 786">
          <a:extLst>
            <a:ext uri="{FF2B5EF4-FFF2-40B4-BE49-F238E27FC236}">
              <a16:creationId xmlns:a16="http://schemas.microsoft.com/office/drawing/2014/main" id="{00000000-0008-0000-0200-0000B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16" name="Text Box 787">
          <a:extLst>
            <a:ext uri="{FF2B5EF4-FFF2-40B4-BE49-F238E27FC236}">
              <a16:creationId xmlns:a16="http://schemas.microsoft.com/office/drawing/2014/main" id="{00000000-0008-0000-0200-0000C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17" name="Text Box 788">
          <a:extLst>
            <a:ext uri="{FF2B5EF4-FFF2-40B4-BE49-F238E27FC236}">
              <a16:creationId xmlns:a16="http://schemas.microsoft.com/office/drawing/2014/main" id="{00000000-0008-0000-0200-0000C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18" name="Text Box 789">
          <a:extLst>
            <a:ext uri="{FF2B5EF4-FFF2-40B4-BE49-F238E27FC236}">
              <a16:creationId xmlns:a16="http://schemas.microsoft.com/office/drawing/2014/main" id="{00000000-0008-0000-0200-0000C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19" name="Text Box 790">
          <a:extLst>
            <a:ext uri="{FF2B5EF4-FFF2-40B4-BE49-F238E27FC236}">
              <a16:creationId xmlns:a16="http://schemas.microsoft.com/office/drawing/2014/main" id="{00000000-0008-0000-0200-0000C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20" name="Text Box 791">
          <a:extLst>
            <a:ext uri="{FF2B5EF4-FFF2-40B4-BE49-F238E27FC236}">
              <a16:creationId xmlns:a16="http://schemas.microsoft.com/office/drawing/2014/main" id="{00000000-0008-0000-0200-0000C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21" name="Text Box 792">
          <a:extLst>
            <a:ext uri="{FF2B5EF4-FFF2-40B4-BE49-F238E27FC236}">
              <a16:creationId xmlns:a16="http://schemas.microsoft.com/office/drawing/2014/main" id="{00000000-0008-0000-0200-0000C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22" name="Text Box 793">
          <a:extLst>
            <a:ext uri="{FF2B5EF4-FFF2-40B4-BE49-F238E27FC236}">
              <a16:creationId xmlns:a16="http://schemas.microsoft.com/office/drawing/2014/main" id="{00000000-0008-0000-0200-0000C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23" name="Text Box 794">
          <a:extLst>
            <a:ext uri="{FF2B5EF4-FFF2-40B4-BE49-F238E27FC236}">
              <a16:creationId xmlns:a16="http://schemas.microsoft.com/office/drawing/2014/main" id="{00000000-0008-0000-0200-0000C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24" name="Text Box 795">
          <a:extLst>
            <a:ext uri="{FF2B5EF4-FFF2-40B4-BE49-F238E27FC236}">
              <a16:creationId xmlns:a16="http://schemas.microsoft.com/office/drawing/2014/main" id="{00000000-0008-0000-0200-0000C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25" name="Text Box 796">
          <a:extLst>
            <a:ext uri="{FF2B5EF4-FFF2-40B4-BE49-F238E27FC236}">
              <a16:creationId xmlns:a16="http://schemas.microsoft.com/office/drawing/2014/main" id="{00000000-0008-0000-0200-0000C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26" name="Text Box 797">
          <a:extLst>
            <a:ext uri="{FF2B5EF4-FFF2-40B4-BE49-F238E27FC236}">
              <a16:creationId xmlns:a16="http://schemas.microsoft.com/office/drawing/2014/main" id="{00000000-0008-0000-0200-0000C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27" name="Text Box 798">
          <a:extLst>
            <a:ext uri="{FF2B5EF4-FFF2-40B4-BE49-F238E27FC236}">
              <a16:creationId xmlns:a16="http://schemas.microsoft.com/office/drawing/2014/main" id="{00000000-0008-0000-0200-0000C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28" name="Text Box 799">
          <a:extLst>
            <a:ext uri="{FF2B5EF4-FFF2-40B4-BE49-F238E27FC236}">
              <a16:creationId xmlns:a16="http://schemas.microsoft.com/office/drawing/2014/main" id="{00000000-0008-0000-0200-0000C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29" name="Text Box 800">
          <a:extLst>
            <a:ext uri="{FF2B5EF4-FFF2-40B4-BE49-F238E27FC236}">
              <a16:creationId xmlns:a16="http://schemas.microsoft.com/office/drawing/2014/main" id="{00000000-0008-0000-0200-0000C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30" name="Text Box 801">
          <a:extLst>
            <a:ext uri="{FF2B5EF4-FFF2-40B4-BE49-F238E27FC236}">
              <a16:creationId xmlns:a16="http://schemas.microsoft.com/office/drawing/2014/main" id="{00000000-0008-0000-0200-0000C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31" name="Text Box 802">
          <a:extLst>
            <a:ext uri="{FF2B5EF4-FFF2-40B4-BE49-F238E27FC236}">
              <a16:creationId xmlns:a16="http://schemas.microsoft.com/office/drawing/2014/main" id="{00000000-0008-0000-0200-0000C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32" name="Text Box 803">
          <a:extLst>
            <a:ext uri="{FF2B5EF4-FFF2-40B4-BE49-F238E27FC236}">
              <a16:creationId xmlns:a16="http://schemas.microsoft.com/office/drawing/2014/main" id="{00000000-0008-0000-0200-0000D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33" name="Text Box 804">
          <a:extLst>
            <a:ext uri="{FF2B5EF4-FFF2-40B4-BE49-F238E27FC236}">
              <a16:creationId xmlns:a16="http://schemas.microsoft.com/office/drawing/2014/main" id="{00000000-0008-0000-0200-0000D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34" name="Text Box 805">
          <a:extLst>
            <a:ext uri="{FF2B5EF4-FFF2-40B4-BE49-F238E27FC236}">
              <a16:creationId xmlns:a16="http://schemas.microsoft.com/office/drawing/2014/main" id="{00000000-0008-0000-0200-0000D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35" name="Text Box 806">
          <a:extLst>
            <a:ext uri="{FF2B5EF4-FFF2-40B4-BE49-F238E27FC236}">
              <a16:creationId xmlns:a16="http://schemas.microsoft.com/office/drawing/2014/main" id="{00000000-0008-0000-0200-0000D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36" name="Text Box 807">
          <a:extLst>
            <a:ext uri="{FF2B5EF4-FFF2-40B4-BE49-F238E27FC236}">
              <a16:creationId xmlns:a16="http://schemas.microsoft.com/office/drawing/2014/main" id="{00000000-0008-0000-0200-0000D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37" name="Text Box 808">
          <a:extLst>
            <a:ext uri="{FF2B5EF4-FFF2-40B4-BE49-F238E27FC236}">
              <a16:creationId xmlns:a16="http://schemas.microsoft.com/office/drawing/2014/main" id="{00000000-0008-0000-0200-0000D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38" name="Text Box 809">
          <a:extLst>
            <a:ext uri="{FF2B5EF4-FFF2-40B4-BE49-F238E27FC236}">
              <a16:creationId xmlns:a16="http://schemas.microsoft.com/office/drawing/2014/main" id="{00000000-0008-0000-0200-0000D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639" name="Text Box 810">
          <a:extLst>
            <a:ext uri="{FF2B5EF4-FFF2-40B4-BE49-F238E27FC236}">
              <a16:creationId xmlns:a16="http://schemas.microsoft.com/office/drawing/2014/main" id="{00000000-0008-0000-0200-0000D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40" name="Text Box 811">
          <a:extLst>
            <a:ext uri="{FF2B5EF4-FFF2-40B4-BE49-F238E27FC236}">
              <a16:creationId xmlns:a16="http://schemas.microsoft.com/office/drawing/2014/main" id="{00000000-0008-0000-0200-0000D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41" name="Text Box 812">
          <a:extLst>
            <a:ext uri="{FF2B5EF4-FFF2-40B4-BE49-F238E27FC236}">
              <a16:creationId xmlns:a16="http://schemas.microsoft.com/office/drawing/2014/main" id="{00000000-0008-0000-0200-0000D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642" name="Text Box 813">
          <a:extLst>
            <a:ext uri="{FF2B5EF4-FFF2-40B4-BE49-F238E27FC236}">
              <a16:creationId xmlns:a16="http://schemas.microsoft.com/office/drawing/2014/main" id="{00000000-0008-0000-0200-0000D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43" name="Text Box 814">
          <a:extLst>
            <a:ext uri="{FF2B5EF4-FFF2-40B4-BE49-F238E27FC236}">
              <a16:creationId xmlns:a16="http://schemas.microsoft.com/office/drawing/2014/main" id="{00000000-0008-0000-0200-0000D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44" name="Text Box 815">
          <a:extLst>
            <a:ext uri="{FF2B5EF4-FFF2-40B4-BE49-F238E27FC236}">
              <a16:creationId xmlns:a16="http://schemas.microsoft.com/office/drawing/2014/main" id="{00000000-0008-0000-0200-0000D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645" name="Text Box 816">
          <a:extLst>
            <a:ext uri="{FF2B5EF4-FFF2-40B4-BE49-F238E27FC236}">
              <a16:creationId xmlns:a16="http://schemas.microsoft.com/office/drawing/2014/main" id="{00000000-0008-0000-0200-0000D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646" name="Text Box 817">
          <a:extLst>
            <a:ext uri="{FF2B5EF4-FFF2-40B4-BE49-F238E27FC236}">
              <a16:creationId xmlns:a16="http://schemas.microsoft.com/office/drawing/2014/main" id="{00000000-0008-0000-0200-0000D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47" name="Text Box 818">
          <a:extLst>
            <a:ext uri="{FF2B5EF4-FFF2-40B4-BE49-F238E27FC236}">
              <a16:creationId xmlns:a16="http://schemas.microsoft.com/office/drawing/2014/main" id="{00000000-0008-0000-0200-0000D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48" name="Text Box 819">
          <a:extLst>
            <a:ext uri="{FF2B5EF4-FFF2-40B4-BE49-F238E27FC236}">
              <a16:creationId xmlns:a16="http://schemas.microsoft.com/office/drawing/2014/main" id="{00000000-0008-0000-0200-0000E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649" name="Text Box 820">
          <a:extLst>
            <a:ext uri="{FF2B5EF4-FFF2-40B4-BE49-F238E27FC236}">
              <a16:creationId xmlns:a16="http://schemas.microsoft.com/office/drawing/2014/main" id="{00000000-0008-0000-0200-0000E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50" name="Text Box 821">
          <a:extLst>
            <a:ext uri="{FF2B5EF4-FFF2-40B4-BE49-F238E27FC236}">
              <a16:creationId xmlns:a16="http://schemas.microsoft.com/office/drawing/2014/main" id="{00000000-0008-0000-0200-0000E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51" name="Text Box 822">
          <a:extLst>
            <a:ext uri="{FF2B5EF4-FFF2-40B4-BE49-F238E27FC236}">
              <a16:creationId xmlns:a16="http://schemas.microsoft.com/office/drawing/2014/main" id="{00000000-0008-0000-0200-0000E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652" name="Text Box 823">
          <a:extLst>
            <a:ext uri="{FF2B5EF4-FFF2-40B4-BE49-F238E27FC236}">
              <a16:creationId xmlns:a16="http://schemas.microsoft.com/office/drawing/2014/main" id="{00000000-0008-0000-0200-0000E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53" name="Text Box 824">
          <a:extLst>
            <a:ext uri="{FF2B5EF4-FFF2-40B4-BE49-F238E27FC236}">
              <a16:creationId xmlns:a16="http://schemas.microsoft.com/office/drawing/2014/main" id="{00000000-0008-0000-0200-0000E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54" name="Text Box 825">
          <a:extLst>
            <a:ext uri="{FF2B5EF4-FFF2-40B4-BE49-F238E27FC236}">
              <a16:creationId xmlns:a16="http://schemas.microsoft.com/office/drawing/2014/main" id="{00000000-0008-0000-0200-0000E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4"/>
    <xdr:sp macro="" textlink="">
      <xdr:nvSpPr>
        <xdr:cNvPr id="7655" name="Text Box 826">
          <a:extLst>
            <a:ext uri="{FF2B5EF4-FFF2-40B4-BE49-F238E27FC236}">
              <a16:creationId xmlns:a16="http://schemas.microsoft.com/office/drawing/2014/main" id="{00000000-0008-0000-0200-0000E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56" name="Text Box 827">
          <a:extLst>
            <a:ext uri="{FF2B5EF4-FFF2-40B4-BE49-F238E27FC236}">
              <a16:creationId xmlns:a16="http://schemas.microsoft.com/office/drawing/2014/main" id="{00000000-0008-0000-0200-0000E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57" name="Text Box 828">
          <a:extLst>
            <a:ext uri="{FF2B5EF4-FFF2-40B4-BE49-F238E27FC236}">
              <a16:creationId xmlns:a16="http://schemas.microsoft.com/office/drawing/2014/main" id="{00000000-0008-0000-0200-0000E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58" name="Text Box 829">
          <a:extLst>
            <a:ext uri="{FF2B5EF4-FFF2-40B4-BE49-F238E27FC236}">
              <a16:creationId xmlns:a16="http://schemas.microsoft.com/office/drawing/2014/main" id="{00000000-0008-0000-0200-0000E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59" name="Text Box 830">
          <a:extLst>
            <a:ext uri="{FF2B5EF4-FFF2-40B4-BE49-F238E27FC236}">
              <a16:creationId xmlns:a16="http://schemas.microsoft.com/office/drawing/2014/main" id="{00000000-0008-0000-0200-0000E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60" name="Text Box 831">
          <a:extLst>
            <a:ext uri="{FF2B5EF4-FFF2-40B4-BE49-F238E27FC236}">
              <a16:creationId xmlns:a16="http://schemas.microsoft.com/office/drawing/2014/main" id="{00000000-0008-0000-0200-0000E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61" name="Text Box 832">
          <a:extLst>
            <a:ext uri="{FF2B5EF4-FFF2-40B4-BE49-F238E27FC236}">
              <a16:creationId xmlns:a16="http://schemas.microsoft.com/office/drawing/2014/main" id="{00000000-0008-0000-0200-0000E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62" name="Text Box 833">
          <a:extLst>
            <a:ext uri="{FF2B5EF4-FFF2-40B4-BE49-F238E27FC236}">
              <a16:creationId xmlns:a16="http://schemas.microsoft.com/office/drawing/2014/main" id="{00000000-0008-0000-0200-0000E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63" name="Text Box 834">
          <a:extLst>
            <a:ext uri="{FF2B5EF4-FFF2-40B4-BE49-F238E27FC236}">
              <a16:creationId xmlns:a16="http://schemas.microsoft.com/office/drawing/2014/main" id="{00000000-0008-0000-0200-0000E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64" name="Text Box 835">
          <a:extLst>
            <a:ext uri="{FF2B5EF4-FFF2-40B4-BE49-F238E27FC236}">
              <a16:creationId xmlns:a16="http://schemas.microsoft.com/office/drawing/2014/main" id="{00000000-0008-0000-0200-0000F0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65" name="Text Box 836">
          <a:extLst>
            <a:ext uri="{FF2B5EF4-FFF2-40B4-BE49-F238E27FC236}">
              <a16:creationId xmlns:a16="http://schemas.microsoft.com/office/drawing/2014/main" id="{00000000-0008-0000-0200-0000F1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66" name="Text Box 837">
          <a:extLst>
            <a:ext uri="{FF2B5EF4-FFF2-40B4-BE49-F238E27FC236}">
              <a16:creationId xmlns:a16="http://schemas.microsoft.com/office/drawing/2014/main" id="{00000000-0008-0000-0200-0000F2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67" name="Text Box 838">
          <a:extLst>
            <a:ext uri="{FF2B5EF4-FFF2-40B4-BE49-F238E27FC236}">
              <a16:creationId xmlns:a16="http://schemas.microsoft.com/office/drawing/2014/main" id="{00000000-0008-0000-0200-0000F3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68" name="Text Box 839">
          <a:extLst>
            <a:ext uri="{FF2B5EF4-FFF2-40B4-BE49-F238E27FC236}">
              <a16:creationId xmlns:a16="http://schemas.microsoft.com/office/drawing/2014/main" id="{00000000-0008-0000-0200-0000F4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69" name="Text Box 840">
          <a:extLst>
            <a:ext uri="{FF2B5EF4-FFF2-40B4-BE49-F238E27FC236}">
              <a16:creationId xmlns:a16="http://schemas.microsoft.com/office/drawing/2014/main" id="{00000000-0008-0000-0200-0000F5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70" name="Text Box 841">
          <a:extLst>
            <a:ext uri="{FF2B5EF4-FFF2-40B4-BE49-F238E27FC236}">
              <a16:creationId xmlns:a16="http://schemas.microsoft.com/office/drawing/2014/main" id="{00000000-0008-0000-0200-0000F6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71" name="Text Box 842">
          <a:extLst>
            <a:ext uri="{FF2B5EF4-FFF2-40B4-BE49-F238E27FC236}">
              <a16:creationId xmlns:a16="http://schemas.microsoft.com/office/drawing/2014/main" id="{00000000-0008-0000-0200-0000F7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72" name="Text Box 843">
          <a:extLst>
            <a:ext uri="{FF2B5EF4-FFF2-40B4-BE49-F238E27FC236}">
              <a16:creationId xmlns:a16="http://schemas.microsoft.com/office/drawing/2014/main" id="{00000000-0008-0000-0200-0000F8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73" name="Text Box 844">
          <a:extLst>
            <a:ext uri="{FF2B5EF4-FFF2-40B4-BE49-F238E27FC236}">
              <a16:creationId xmlns:a16="http://schemas.microsoft.com/office/drawing/2014/main" id="{00000000-0008-0000-0200-0000F9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5"/>
    <xdr:sp macro="" textlink="">
      <xdr:nvSpPr>
        <xdr:cNvPr id="7674" name="Text Box 845">
          <a:extLst>
            <a:ext uri="{FF2B5EF4-FFF2-40B4-BE49-F238E27FC236}">
              <a16:creationId xmlns:a16="http://schemas.microsoft.com/office/drawing/2014/main" id="{00000000-0008-0000-0200-0000FA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75" name="Text Box 846">
          <a:extLst>
            <a:ext uri="{FF2B5EF4-FFF2-40B4-BE49-F238E27FC236}">
              <a16:creationId xmlns:a16="http://schemas.microsoft.com/office/drawing/2014/main" id="{00000000-0008-0000-0200-0000FB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76" name="Text Box 847">
          <a:extLst>
            <a:ext uri="{FF2B5EF4-FFF2-40B4-BE49-F238E27FC236}">
              <a16:creationId xmlns:a16="http://schemas.microsoft.com/office/drawing/2014/main" id="{00000000-0008-0000-0200-0000FC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677" name="Text Box 848">
          <a:extLst>
            <a:ext uri="{FF2B5EF4-FFF2-40B4-BE49-F238E27FC236}">
              <a16:creationId xmlns:a16="http://schemas.microsoft.com/office/drawing/2014/main" id="{00000000-0008-0000-0200-0000FD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78" name="Text Box 849">
          <a:extLst>
            <a:ext uri="{FF2B5EF4-FFF2-40B4-BE49-F238E27FC236}">
              <a16:creationId xmlns:a16="http://schemas.microsoft.com/office/drawing/2014/main" id="{00000000-0008-0000-0200-0000FE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79" name="Text Box 850">
          <a:extLst>
            <a:ext uri="{FF2B5EF4-FFF2-40B4-BE49-F238E27FC236}">
              <a16:creationId xmlns:a16="http://schemas.microsoft.com/office/drawing/2014/main" id="{00000000-0008-0000-0200-0000FF1D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680" name="Text Box 851">
          <a:extLst>
            <a:ext uri="{FF2B5EF4-FFF2-40B4-BE49-F238E27FC236}">
              <a16:creationId xmlns:a16="http://schemas.microsoft.com/office/drawing/2014/main" id="{00000000-0008-0000-0200-000000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81" name="Text Box 852">
          <a:extLst>
            <a:ext uri="{FF2B5EF4-FFF2-40B4-BE49-F238E27FC236}">
              <a16:creationId xmlns:a16="http://schemas.microsoft.com/office/drawing/2014/main" id="{00000000-0008-0000-0200-000001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82" name="Text Box 853">
          <a:extLst>
            <a:ext uri="{FF2B5EF4-FFF2-40B4-BE49-F238E27FC236}">
              <a16:creationId xmlns:a16="http://schemas.microsoft.com/office/drawing/2014/main" id="{00000000-0008-0000-0200-000002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683" name="Text Box 854">
          <a:extLst>
            <a:ext uri="{FF2B5EF4-FFF2-40B4-BE49-F238E27FC236}">
              <a16:creationId xmlns:a16="http://schemas.microsoft.com/office/drawing/2014/main" id="{00000000-0008-0000-0200-000003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684" name="Text Box 855">
          <a:extLst>
            <a:ext uri="{FF2B5EF4-FFF2-40B4-BE49-F238E27FC236}">
              <a16:creationId xmlns:a16="http://schemas.microsoft.com/office/drawing/2014/main" id="{00000000-0008-0000-0200-000004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85" name="Text Box 856">
          <a:extLst>
            <a:ext uri="{FF2B5EF4-FFF2-40B4-BE49-F238E27FC236}">
              <a16:creationId xmlns:a16="http://schemas.microsoft.com/office/drawing/2014/main" id="{00000000-0008-0000-0200-000005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86" name="Text Box 857">
          <a:extLst>
            <a:ext uri="{FF2B5EF4-FFF2-40B4-BE49-F238E27FC236}">
              <a16:creationId xmlns:a16="http://schemas.microsoft.com/office/drawing/2014/main" id="{00000000-0008-0000-0200-000006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687" name="Text Box 858">
          <a:extLst>
            <a:ext uri="{FF2B5EF4-FFF2-40B4-BE49-F238E27FC236}">
              <a16:creationId xmlns:a16="http://schemas.microsoft.com/office/drawing/2014/main" id="{00000000-0008-0000-0200-000007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88" name="Text Box 859">
          <a:extLst>
            <a:ext uri="{FF2B5EF4-FFF2-40B4-BE49-F238E27FC236}">
              <a16:creationId xmlns:a16="http://schemas.microsoft.com/office/drawing/2014/main" id="{00000000-0008-0000-0200-000008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89" name="Text Box 860">
          <a:extLst>
            <a:ext uri="{FF2B5EF4-FFF2-40B4-BE49-F238E27FC236}">
              <a16:creationId xmlns:a16="http://schemas.microsoft.com/office/drawing/2014/main" id="{00000000-0008-0000-0200-000009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690" name="Text Box 861">
          <a:extLst>
            <a:ext uri="{FF2B5EF4-FFF2-40B4-BE49-F238E27FC236}">
              <a16:creationId xmlns:a16="http://schemas.microsoft.com/office/drawing/2014/main" id="{00000000-0008-0000-0200-00000A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91" name="Text Box 862">
          <a:extLst>
            <a:ext uri="{FF2B5EF4-FFF2-40B4-BE49-F238E27FC236}">
              <a16:creationId xmlns:a16="http://schemas.microsoft.com/office/drawing/2014/main" id="{00000000-0008-0000-0200-00000B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92" name="Text Box 863">
          <a:extLst>
            <a:ext uri="{FF2B5EF4-FFF2-40B4-BE49-F238E27FC236}">
              <a16:creationId xmlns:a16="http://schemas.microsoft.com/office/drawing/2014/main" id="{00000000-0008-0000-0200-00000C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693" name="Text Box 864">
          <a:extLst>
            <a:ext uri="{FF2B5EF4-FFF2-40B4-BE49-F238E27FC236}">
              <a16:creationId xmlns:a16="http://schemas.microsoft.com/office/drawing/2014/main" id="{00000000-0008-0000-0200-00000D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94" name="Text Box 865">
          <a:extLst>
            <a:ext uri="{FF2B5EF4-FFF2-40B4-BE49-F238E27FC236}">
              <a16:creationId xmlns:a16="http://schemas.microsoft.com/office/drawing/2014/main" id="{00000000-0008-0000-0200-00000E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38100"/>
    <xdr:sp macro="" textlink="">
      <xdr:nvSpPr>
        <xdr:cNvPr id="7695" name="Text Box 866">
          <a:extLst>
            <a:ext uri="{FF2B5EF4-FFF2-40B4-BE49-F238E27FC236}">
              <a16:creationId xmlns:a16="http://schemas.microsoft.com/office/drawing/2014/main" id="{00000000-0008-0000-0200-00000F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15</xdr:row>
      <xdr:rowOff>0</xdr:rowOff>
    </xdr:from>
    <xdr:ext cx="0" cy="28576"/>
    <xdr:sp macro="" textlink="">
      <xdr:nvSpPr>
        <xdr:cNvPr id="7696" name="Text Box 867">
          <a:extLst>
            <a:ext uri="{FF2B5EF4-FFF2-40B4-BE49-F238E27FC236}">
              <a16:creationId xmlns:a16="http://schemas.microsoft.com/office/drawing/2014/main" id="{00000000-0008-0000-0200-0000101E00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15</xdr:row>
      <xdr:rowOff>0</xdr:rowOff>
    </xdr:from>
    <xdr:ext cx="0" cy="38100"/>
    <xdr:sp macro="" textlink="">
      <xdr:nvSpPr>
        <xdr:cNvPr id="7697" name="Text Box 868">
          <a:extLst>
            <a:ext uri="{FF2B5EF4-FFF2-40B4-BE49-F238E27FC236}">
              <a16:creationId xmlns:a16="http://schemas.microsoft.com/office/drawing/2014/main" id="{00000000-0008-0000-0200-0000111E0000}"/>
            </a:ext>
          </a:extLst>
        </xdr:cNvPr>
        <xdr:cNvSpPr txBox="1">
          <a:spLocks noChangeArrowheads="1"/>
        </xdr:cNvSpPr>
      </xdr:nvSpPr>
      <xdr:spPr bwMode="auto">
        <a:xfrm>
          <a:off x="136445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15</xdr:row>
      <xdr:rowOff>0</xdr:rowOff>
    </xdr:from>
    <xdr:ext cx="0" cy="38100"/>
    <xdr:sp macro="" textlink="">
      <xdr:nvSpPr>
        <xdr:cNvPr id="7698" name="Text Box 869">
          <a:extLst>
            <a:ext uri="{FF2B5EF4-FFF2-40B4-BE49-F238E27FC236}">
              <a16:creationId xmlns:a16="http://schemas.microsoft.com/office/drawing/2014/main" id="{00000000-0008-0000-0200-0000121E0000}"/>
            </a:ext>
          </a:extLst>
        </xdr:cNvPr>
        <xdr:cNvSpPr txBox="1">
          <a:spLocks noChangeArrowheads="1"/>
        </xdr:cNvSpPr>
      </xdr:nvSpPr>
      <xdr:spPr bwMode="auto">
        <a:xfrm>
          <a:off x="31742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699" name="Text Box 101">
          <a:extLst>
            <a:ext uri="{FF2B5EF4-FFF2-40B4-BE49-F238E27FC236}">
              <a16:creationId xmlns:a16="http://schemas.microsoft.com/office/drawing/2014/main" id="{00000000-0008-0000-0200-000013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00" name="Text Box 102">
          <a:extLst>
            <a:ext uri="{FF2B5EF4-FFF2-40B4-BE49-F238E27FC236}">
              <a16:creationId xmlns:a16="http://schemas.microsoft.com/office/drawing/2014/main" id="{00000000-0008-0000-0200-000014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01" name="Text Box 103">
          <a:extLst>
            <a:ext uri="{FF2B5EF4-FFF2-40B4-BE49-F238E27FC236}">
              <a16:creationId xmlns:a16="http://schemas.microsoft.com/office/drawing/2014/main" id="{00000000-0008-0000-0200-000015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02" name="Text Box 104">
          <a:extLst>
            <a:ext uri="{FF2B5EF4-FFF2-40B4-BE49-F238E27FC236}">
              <a16:creationId xmlns:a16="http://schemas.microsoft.com/office/drawing/2014/main" id="{00000000-0008-0000-0200-000016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03" name="Text Box 105">
          <a:extLst>
            <a:ext uri="{FF2B5EF4-FFF2-40B4-BE49-F238E27FC236}">
              <a16:creationId xmlns:a16="http://schemas.microsoft.com/office/drawing/2014/main" id="{00000000-0008-0000-0200-000017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04" name="Text Box 106">
          <a:extLst>
            <a:ext uri="{FF2B5EF4-FFF2-40B4-BE49-F238E27FC236}">
              <a16:creationId xmlns:a16="http://schemas.microsoft.com/office/drawing/2014/main" id="{00000000-0008-0000-0200-000018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05" name="Text Box 107">
          <a:extLst>
            <a:ext uri="{FF2B5EF4-FFF2-40B4-BE49-F238E27FC236}">
              <a16:creationId xmlns:a16="http://schemas.microsoft.com/office/drawing/2014/main" id="{00000000-0008-0000-0200-000019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06" name="Text Box 108">
          <a:extLst>
            <a:ext uri="{FF2B5EF4-FFF2-40B4-BE49-F238E27FC236}">
              <a16:creationId xmlns:a16="http://schemas.microsoft.com/office/drawing/2014/main" id="{00000000-0008-0000-0200-00001A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07" name="Text Box 109">
          <a:extLst>
            <a:ext uri="{FF2B5EF4-FFF2-40B4-BE49-F238E27FC236}">
              <a16:creationId xmlns:a16="http://schemas.microsoft.com/office/drawing/2014/main" id="{00000000-0008-0000-0200-00001B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08" name="Text Box 110">
          <a:extLst>
            <a:ext uri="{FF2B5EF4-FFF2-40B4-BE49-F238E27FC236}">
              <a16:creationId xmlns:a16="http://schemas.microsoft.com/office/drawing/2014/main" id="{00000000-0008-0000-0200-00001C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09" name="Text Box 111">
          <a:extLst>
            <a:ext uri="{FF2B5EF4-FFF2-40B4-BE49-F238E27FC236}">
              <a16:creationId xmlns:a16="http://schemas.microsoft.com/office/drawing/2014/main" id="{00000000-0008-0000-0200-00001D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10" name="Text Box 112">
          <a:extLst>
            <a:ext uri="{FF2B5EF4-FFF2-40B4-BE49-F238E27FC236}">
              <a16:creationId xmlns:a16="http://schemas.microsoft.com/office/drawing/2014/main" id="{00000000-0008-0000-0200-00001E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11" name="Text Box 113">
          <a:extLst>
            <a:ext uri="{FF2B5EF4-FFF2-40B4-BE49-F238E27FC236}">
              <a16:creationId xmlns:a16="http://schemas.microsoft.com/office/drawing/2014/main" id="{00000000-0008-0000-0200-00001F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12" name="Text Box 114">
          <a:extLst>
            <a:ext uri="{FF2B5EF4-FFF2-40B4-BE49-F238E27FC236}">
              <a16:creationId xmlns:a16="http://schemas.microsoft.com/office/drawing/2014/main" id="{00000000-0008-0000-0200-000020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13" name="Text Box 115">
          <a:extLst>
            <a:ext uri="{FF2B5EF4-FFF2-40B4-BE49-F238E27FC236}">
              <a16:creationId xmlns:a16="http://schemas.microsoft.com/office/drawing/2014/main" id="{00000000-0008-0000-0200-000021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14" name="Text Box 116">
          <a:extLst>
            <a:ext uri="{FF2B5EF4-FFF2-40B4-BE49-F238E27FC236}">
              <a16:creationId xmlns:a16="http://schemas.microsoft.com/office/drawing/2014/main" id="{00000000-0008-0000-0200-000022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15" name="Text Box 117">
          <a:extLst>
            <a:ext uri="{FF2B5EF4-FFF2-40B4-BE49-F238E27FC236}">
              <a16:creationId xmlns:a16="http://schemas.microsoft.com/office/drawing/2014/main" id="{00000000-0008-0000-0200-000023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16" name="Text Box 118">
          <a:extLst>
            <a:ext uri="{FF2B5EF4-FFF2-40B4-BE49-F238E27FC236}">
              <a16:creationId xmlns:a16="http://schemas.microsoft.com/office/drawing/2014/main" id="{00000000-0008-0000-0200-000024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17" name="Text Box 119">
          <a:extLst>
            <a:ext uri="{FF2B5EF4-FFF2-40B4-BE49-F238E27FC236}">
              <a16:creationId xmlns:a16="http://schemas.microsoft.com/office/drawing/2014/main" id="{00000000-0008-0000-0200-000025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18" name="Text Box 120">
          <a:extLst>
            <a:ext uri="{FF2B5EF4-FFF2-40B4-BE49-F238E27FC236}">
              <a16:creationId xmlns:a16="http://schemas.microsoft.com/office/drawing/2014/main" id="{00000000-0008-0000-0200-000026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19" name="Text Box 121">
          <a:extLst>
            <a:ext uri="{FF2B5EF4-FFF2-40B4-BE49-F238E27FC236}">
              <a16:creationId xmlns:a16="http://schemas.microsoft.com/office/drawing/2014/main" id="{00000000-0008-0000-0200-000027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20" name="Text Box 122">
          <a:extLst>
            <a:ext uri="{FF2B5EF4-FFF2-40B4-BE49-F238E27FC236}">
              <a16:creationId xmlns:a16="http://schemas.microsoft.com/office/drawing/2014/main" id="{00000000-0008-0000-0200-000028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21" name="Text Box 123">
          <a:extLst>
            <a:ext uri="{FF2B5EF4-FFF2-40B4-BE49-F238E27FC236}">
              <a16:creationId xmlns:a16="http://schemas.microsoft.com/office/drawing/2014/main" id="{00000000-0008-0000-0200-000029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22" name="Text Box 124">
          <a:extLst>
            <a:ext uri="{FF2B5EF4-FFF2-40B4-BE49-F238E27FC236}">
              <a16:creationId xmlns:a16="http://schemas.microsoft.com/office/drawing/2014/main" id="{00000000-0008-0000-0200-00002A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23" name="Text Box 125">
          <a:extLst>
            <a:ext uri="{FF2B5EF4-FFF2-40B4-BE49-F238E27FC236}">
              <a16:creationId xmlns:a16="http://schemas.microsoft.com/office/drawing/2014/main" id="{00000000-0008-0000-0200-00002B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24" name="Text Box 126">
          <a:extLst>
            <a:ext uri="{FF2B5EF4-FFF2-40B4-BE49-F238E27FC236}">
              <a16:creationId xmlns:a16="http://schemas.microsoft.com/office/drawing/2014/main" id="{00000000-0008-0000-0200-00002C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25" name="Text Box 127">
          <a:extLst>
            <a:ext uri="{FF2B5EF4-FFF2-40B4-BE49-F238E27FC236}">
              <a16:creationId xmlns:a16="http://schemas.microsoft.com/office/drawing/2014/main" id="{00000000-0008-0000-0200-00002D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26" name="Text Box 128">
          <a:extLst>
            <a:ext uri="{FF2B5EF4-FFF2-40B4-BE49-F238E27FC236}">
              <a16:creationId xmlns:a16="http://schemas.microsoft.com/office/drawing/2014/main" id="{00000000-0008-0000-0200-00002E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27" name="Text Box 129">
          <a:extLst>
            <a:ext uri="{FF2B5EF4-FFF2-40B4-BE49-F238E27FC236}">
              <a16:creationId xmlns:a16="http://schemas.microsoft.com/office/drawing/2014/main" id="{00000000-0008-0000-0200-00002F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162204"/>
    <xdr:sp macro="" textlink="">
      <xdr:nvSpPr>
        <xdr:cNvPr id="7728" name="Text Box 130">
          <a:extLst>
            <a:ext uri="{FF2B5EF4-FFF2-40B4-BE49-F238E27FC236}">
              <a16:creationId xmlns:a16="http://schemas.microsoft.com/office/drawing/2014/main" id="{00000000-0008-0000-0200-00003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7729" name="Text Box 131">
          <a:extLst>
            <a:ext uri="{FF2B5EF4-FFF2-40B4-BE49-F238E27FC236}">
              <a16:creationId xmlns:a16="http://schemas.microsoft.com/office/drawing/2014/main" id="{00000000-0008-0000-0200-00003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30" name="Text Box 132">
          <a:extLst>
            <a:ext uri="{FF2B5EF4-FFF2-40B4-BE49-F238E27FC236}">
              <a16:creationId xmlns:a16="http://schemas.microsoft.com/office/drawing/2014/main" id="{00000000-0008-0000-0200-00003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31" name="Text Box 133">
          <a:extLst>
            <a:ext uri="{FF2B5EF4-FFF2-40B4-BE49-F238E27FC236}">
              <a16:creationId xmlns:a16="http://schemas.microsoft.com/office/drawing/2014/main" id="{00000000-0008-0000-0200-000033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732" name="Text Box 134">
          <a:extLst>
            <a:ext uri="{FF2B5EF4-FFF2-40B4-BE49-F238E27FC236}">
              <a16:creationId xmlns:a16="http://schemas.microsoft.com/office/drawing/2014/main" id="{00000000-0008-0000-0200-000034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33" name="Text Box 135">
          <a:extLst>
            <a:ext uri="{FF2B5EF4-FFF2-40B4-BE49-F238E27FC236}">
              <a16:creationId xmlns:a16="http://schemas.microsoft.com/office/drawing/2014/main" id="{00000000-0008-0000-0200-000035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34" name="Text Box 136">
          <a:extLst>
            <a:ext uri="{FF2B5EF4-FFF2-40B4-BE49-F238E27FC236}">
              <a16:creationId xmlns:a16="http://schemas.microsoft.com/office/drawing/2014/main" id="{00000000-0008-0000-0200-000036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7735" name="Text Box 137">
          <a:extLst>
            <a:ext uri="{FF2B5EF4-FFF2-40B4-BE49-F238E27FC236}">
              <a16:creationId xmlns:a16="http://schemas.microsoft.com/office/drawing/2014/main" id="{00000000-0008-0000-0200-000037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36" name="Text Box 138">
          <a:extLst>
            <a:ext uri="{FF2B5EF4-FFF2-40B4-BE49-F238E27FC236}">
              <a16:creationId xmlns:a16="http://schemas.microsoft.com/office/drawing/2014/main" id="{00000000-0008-0000-0200-000038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37" name="Text Box 139">
          <a:extLst>
            <a:ext uri="{FF2B5EF4-FFF2-40B4-BE49-F238E27FC236}">
              <a16:creationId xmlns:a16="http://schemas.microsoft.com/office/drawing/2014/main" id="{00000000-0008-0000-0200-000039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738" name="Text Box 140">
          <a:extLst>
            <a:ext uri="{FF2B5EF4-FFF2-40B4-BE49-F238E27FC236}">
              <a16:creationId xmlns:a16="http://schemas.microsoft.com/office/drawing/2014/main" id="{00000000-0008-0000-0200-00003A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39" name="Text Box 141">
          <a:extLst>
            <a:ext uri="{FF2B5EF4-FFF2-40B4-BE49-F238E27FC236}">
              <a16:creationId xmlns:a16="http://schemas.microsoft.com/office/drawing/2014/main" id="{00000000-0008-0000-0200-00003B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40" name="Text Box 142">
          <a:extLst>
            <a:ext uri="{FF2B5EF4-FFF2-40B4-BE49-F238E27FC236}">
              <a16:creationId xmlns:a16="http://schemas.microsoft.com/office/drawing/2014/main" id="{00000000-0008-0000-0200-00003C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7741" name="Text Box 143">
          <a:extLst>
            <a:ext uri="{FF2B5EF4-FFF2-40B4-BE49-F238E27FC236}">
              <a16:creationId xmlns:a16="http://schemas.microsoft.com/office/drawing/2014/main" id="{00000000-0008-0000-0200-00003D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42" name="Text Box 144">
          <a:extLst>
            <a:ext uri="{FF2B5EF4-FFF2-40B4-BE49-F238E27FC236}">
              <a16:creationId xmlns:a16="http://schemas.microsoft.com/office/drawing/2014/main" id="{00000000-0008-0000-0200-00003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43" name="Text Box 145">
          <a:extLst>
            <a:ext uri="{FF2B5EF4-FFF2-40B4-BE49-F238E27FC236}">
              <a16:creationId xmlns:a16="http://schemas.microsoft.com/office/drawing/2014/main" id="{00000000-0008-0000-0200-00003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744" name="Text Box 146">
          <a:extLst>
            <a:ext uri="{FF2B5EF4-FFF2-40B4-BE49-F238E27FC236}">
              <a16:creationId xmlns:a16="http://schemas.microsoft.com/office/drawing/2014/main" id="{00000000-0008-0000-0200-00004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745" name="Text Box 147">
          <a:extLst>
            <a:ext uri="{FF2B5EF4-FFF2-40B4-BE49-F238E27FC236}">
              <a16:creationId xmlns:a16="http://schemas.microsoft.com/office/drawing/2014/main" id="{00000000-0008-0000-0200-00004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46" name="Text Box 148">
          <a:extLst>
            <a:ext uri="{FF2B5EF4-FFF2-40B4-BE49-F238E27FC236}">
              <a16:creationId xmlns:a16="http://schemas.microsoft.com/office/drawing/2014/main" id="{00000000-0008-0000-0200-00004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47" name="Text Box 149">
          <a:extLst>
            <a:ext uri="{FF2B5EF4-FFF2-40B4-BE49-F238E27FC236}">
              <a16:creationId xmlns:a16="http://schemas.microsoft.com/office/drawing/2014/main" id="{00000000-0008-0000-0200-000043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748" name="Text Box 150">
          <a:extLst>
            <a:ext uri="{FF2B5EF4-FFF2-40B4-BE49-F238E27FC236}">
              <a16:creationId xmlns:a16="http://schemas.microsoft.com/office/drawing/2014/main" id="{00000000-0008-0000-0200-000044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49" name="Text Box 151">
          <a:extLst>
            <a:ext uri="{FF2B5EF4-FFF2-40B4-BE49-F238E27FC236}">
              <a16:creationId xmlns:a16="http://schemas.microsoft.com/office/drawing/2014/main" id="{00000000-0008-0000-0200-000045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50" name="Text Box 152">
          <a:extLst>
            <a:ext uri="{FF2B5EF4-FFF2-40B4-BE49-F238E27FC236}">
              <a16:creationId xmlns:a16="http://schemas.microsoft.com/office/drawing/2014/main" id="{00000000-0008-0000-0200-000046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751" name="Text Box 153">
          <a:extLst>
            <a:ext uri="{FF2B5EF4-FFF2-40B4-BE49-F238E27FC236}">
              <a16:creationId xmlns:a16="http://schemas.microsoft.com/office/drawing/2014/main" id="{00000000-0008-0000-0200-000047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52" name="Text Box 154">
          <a:extLst>
            <a:ext uri="{FF2B5EF4-FFF2-40B4-BE49-F238E27FC236}">
              <a16:creationId xmlns:a16="http://schemas.microsoft.com/office/drawing/2014/main" id="{00000000-0008-0000-0200-000048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53" name="Text Box 155">
          <a:extLst>
            <a:ext uri="{FF2B5EF4-FFF2-40B4-BE49-F238E27FC236}">
              <a16:creationId xmlns:a16="http://schemas.microsoft.com/office/drawing/2014/main" id="{00000000-0008-0000-0200-000049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754" name="Text Box 156">
          <a:extLst>
            <a:ext uri="{FF2B5EF4-FFF2-40B4-BE49-F238E27FC236}">
              <a16:creationId xmlns:a16="http://schemas.microsoft.com/office/drawing/2014/main" id="{00000000-0008-0000-0200-00004A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55" name="Text Box 157">
          <a:extLst>
            <a:ext uri="{FF2B5EF4-FFF2-40B4-BE49-F238E27FC236}">
              <a16:creationId xmlns:a16="http://schemas.microsoft.com/office/drawing/2014/main" id="{00000000-0008-0000-0200-00004B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56" name="Text Box 158">
          <a:extLst>
            <a:ext uri="{FF2B5EF4-FFF2-40B4-BE49-F238E27FC236}">
              <a16:creationId xmlns:a16="http://schemas.microsoft.com/office/drawing/2014/main" id="{00000000-0008-0000-0200-00004C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757" name="Text Box 159">
          <a:extLst>
            <a:ext uri="{FF2B5EF4-FFF2-40B4-BE49-F238E27FC236}">
              <a16:creationId xmlns:a16="http://schemas.microsoft.com/office/drawing/2014/main" id="{00000000-0008-0000-0200-00004D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58" name="Text Box 160">
          <a:extLst>
            <a:ext uri="{FF2B5EF4-FFF2-40B4-BE49-F238E27FC236}">
              <a16:creationId xmlns:a16="http://schemas.microsoft.com/office/drawing/2014/main" id="{00000000-0008-0000-0200-00004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59" name="Text Box 161">
          <a:extLst>
            <a:ext uri="{FF2B5EF4-FFF2-40B4-BE49-F238E27FC236}">
              <a16:creationId xmlns:a16="http://schemas.microsoft.com/office/drawing/2014/main" id="{00000000-0008-0000-0200-00004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760" name="Text Box 162">
          <a:extLst>
            <a:ext uri="{FF2B5EF4-FFF2-40B4-BE49-F238E27FC236}">
              <a16:creationId xmlns:a16="http://schemas.microsoft.com/office/drawing/2014/main" id="{00000000-0008-0000-0200-00005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761" name="Text Box 163">
          <a:extLst>
            <a:ext uri="{FF2B5EF4-FFF2-40B4-BE49-F238E27FC236}">
              <a16:creationId xmlns:a16="http://schemas.microsoft.com/office/drawing/2014/main" id="{00000000-0008-0000-0200-00005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62" name="Text Box 164">
          <a:extLst>
            <a:ext uri="{FF2B5EF4-FFF2-40B4-BE49-F238E27FC236}">
              <a16:creationId xmlns:a16="http://schemas.microsoft.com/office/drawing/2014/main" id="{00000000-0008-0000-0200-00005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63" name="Text Box 165">
          <a:extLst>
            <a:ext uri="{FF2B5EF4-FFF2-40B4-BE49-F238E27FC236}">
              <a16:creationId xmlns:a16="http://schemas.microsoft.com/office/drawing/2014/main" id="{00000000-0008-0000-0200-000053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764" name="Text Box 166">
          <a:extLst>
            <a:ext uri="{FF2B5EF4-FFF2-40B4-BE49-F238E27FC236}">
              <a16:creationId xmlns:a16="http://schemas.microsoft.com/office/drawing/2014/main" id="{00000000-0008-0000-0200-000054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65" name="Text Box 167">
          <a:extLst>
            <a:ext uri="{FF2B5EF4-FFF2-40B4-BE49-F238E27FC236}">
              <a16:creationId xmlns:a16="http://schemas.microsoft.com/office/drawing/2014/main" id="{00000000-0008-0000-0200-000055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66" name="Text Box 168">
          <a:extLst>
            <a:ext uri="{FF2B5EF4-FFF2-40B4-BE49-F238E27FC236}">
              <a16:creationId xmlns:a16="http://schemas.microsoft.com/office/drawing/2014/main" id="{00000000-0008-0000-0200-000056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767" name="Text Box 169">
          <a:extLst>
            <a:ext uri="{FF2B5EF4-FFF2-40B4-BE49-F238E27FC236}">
              <a16:creationId xmlns:a16="http://schemas.microsoft.com/office/drawing/2014/main" id="{00000000-0008-0000-0200-000057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68" name="Text Box 170">
          <a:extLst>
            <a:ext uri="{FF2B5EF4-FFF2-40B4-BE49-F238E27FC236}">
              <a16:creationId xmlns:a16="http://schemas.microsoft.com/office/drawing/2014/main" id="{00000000-0008-0000-0200-000058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69" name="Text Box 171">
          <a:extLst>
            <a:ext uri="{FF2B5EF4-FFF2-40B4-BE49-F238E27FC236}">
              <a16:creationId xmlns:a16="http://schemas.microsoft.com/office/drawing/2014/main" id="{00000000-0008-0000-0200-000059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770" name="Text Box 172">
          <a:extLst>
            <a:ext uri="{FF2B5EF4-FFF2-40B4-BE49-F238E27FC236}">
              <a16:creationId xmlns:a16="http://schemas.microsoft.com/office/drawing/2014/main" id="{00000000-0008-0000-0200-00005A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71" name="Text Box 173">
          <a:extLst>
            <a:ext uri="{FF2B5EF4-FFF2-40B4-BE49-F238E27FC236}">
              <a16:creationId xmlns:a16="http://schemas.microsoft.com/office/drawing/2014/main" id="{00000000-0008-0000-0200-00005B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72" name="Text Box 174">
          <a:extLst>
            <a:ext uri="{FF2B5EF4-FFF2-40B4-BE49-F238E27FC236}">
              <a16:creationId xmlns:a16="http://schemas.microsoft.com/office/drawing/2014/main" id="{00000000-0008-0000-0200-00005C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773" name="Text Box 175">
          <a:extLst>
            <a:ext uri="{FF2B5EF4-FFF2-40B4-BE49-F238E27FC236}">
              <a16:creationId xmlns:a16="http://schemas.microsoft.com/office/drawing/2014/main" id="{00000000-0008-0000-0200-00005D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74" name="Text Box 176">
          <a:extLst>
            <a:ext uri="{FF2B5EF4-FFF2-40B4-BE49-F238E27FC236}">
              <a16:creationId xmlns:a16="http://schemas.microsoft.com/office/drawing/2014/main" id="{00000000-0008-0000-0200-00005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75" name="Text Box 177">
          <a:extLst>
            <a:ext uri="{FF2B5EF4-FFF2-40B4-BE49-F238E27FC236}">
              <a16:creationId xmlns:a16="http://schemas.microsoft.com/office/drawing/2014/main" id="{00000000-0008-0000-0200-00005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776" name="Text Box 178">
          <a:extLst>
            <a:ext uri="{FF2B5EF4-FFF2-40B4-BE49-F238E27FC236}">
              <a16:creationId xmlns:a16="http://schemas.microsoft.com/office/drawing/2014/main" id="{00000000-0008-0000-0200-00006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77" name="Text Box 179">
          <a:extLst>
            <a:ext uri="{FF2B5EF4-FFF2-40B4-BE49-F238E27FC236}">
              <a16:creationId xmlns:a16="http://schemas.microsoft.com/office/drawing/2014/main" id="{00000000-0008-0000-0200-00006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778" name="Text Box 180">
          <a:extLst>
            <a:ext uri="{FF2B5EF4-FFF2-40B4-BE49-F238E27FC236}">
              <a16:creationId xmlns:a16="http://schemas.microsoft.com/office/drawing/2014/main" id="{00000000-0008-0000-0200-00006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79" name="Text Box 181">
          <a:extLst>
            <a:ext uri="{FF2B5EF4-FFF2-40B4-BE49-F238E27FC236}">
              <a16:creationId xmlns:a16="http://schemas.microsoft.com/office/drawing/2014/main" id="{00000000-0008-0000-0200-000063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80" name="Text Box 182">
          <a:extLst>
            <a:ext uri="{FF2B5EF4-FFF2-40B4-BE49-F238E27FC236}">
              <a16:creationId xmlns:a16="http://schemas.microsoft.com/office/drawing/2014/main" id="{00000000-0008-0000-0200-000064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81" name="Text Box 183">
          <a:extLst>
            <a:ext uri="{FF2B5EF4-FFF2-40B4-BE49-F238E27FC236}">
              <a16:creationId xmlns:a16="http://schemas.microsoft.com/office/drawing/2014/main" id="{00000000-0008-0000-0200-000065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82" name="Text Box 184">
          <a:extLst>
            <a:ext uri="{FF2B5EF4-FFF2-40B4-BE49-F238E27FC236}">
              <a16:creationId xmlns:a16="http://schemas.microsoft.com/office/drawing/2014/main" id="{00000000-0008-0000-0200-000066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83" name="Text Box 185">
          <a:extLst>
            <a:ext uri="{FF2B5EF4-FFF2-40B4-BE49-F238E27FC236}">
              <a16:creationId xmlns:a16="http://schemas.microsoft.com/office/drawing/2014/main" id="{00000000-0008-0000-0200-000067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84" name="Text Box 186">
          <a:extLst>
            <a:ext uri="{FF2B5EF4-FFF2-40B4-BE49-F238E27FC236}">
              <a16:creationId xmlns:a16="http://schemas.microsoft.com/office/drawing/2014/main" id="{00000000-0008-0000-0200-000068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85" name="Text Box 187">
          <a:extLst>
            <a:ext uri="{FF2B5EF4-FFF2-40B4-BE49-F238E27FC236}">
              <a16:creationId xmlns:a16="http://schemas.microsoft.com/office/drawing/2014/main" id="{00000000-0008-0000-0200-000069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86" name="Text Box 188">
          <a:extLst>
            <a:ext uri="{FF2B5EF4-FFF2-40B4-BE49-F238E27FC236}">
              <a16:creationId xmlns:a16="http://schemas.microsoft.com/office/drawing/2014/main" id="{00000000-0008-0000-0200-00006A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87" name="Text Box 189">
          <a:extLst>
            <a:ext uri="{FF2B5EF4-FFF2-40B4-BE49-F238E27FC236}">
              <a16:creationId xmlns:a16="http://schemas.microsoft.com/office/drawing/2014/main" id="{00000000-0008-0000-0200-00006B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88" name="Text Box 190">
          <a:extLst>
            <a:ext uri="{FF2B5EF4-FFF2-40B4-BE49-F238E27FC236}">
              <a16:creationId xmlns:a16="http://schemas.microsoft.com/office/drawing/2014/main" id="{00000000-0008-0000-0200-00006C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89" name="Text Box 191">
          <a:extLst>
            <a:ext uri="{FF2B5EF4-FFF2-40B4-BE49-F238E27FC236}">
              <a16:creationId xmlns:a16="http://schemas.microsoft.com/office/drawing/2014/main" id="{00000000-0008-0000-0200-00006D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90" name="Text Box 192">
          <a:extLst>
            <a:ext uri="{FF2B5EF4-FFF2-40B4-BE49-F238E27FC236}">
              <a16:creationId xmlns:a16="http://schemas.microsoft.com/office/drawing/2014/main" id="{00000000-0008-0000-0200-00006E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91" name="Text Box 193">
          <a:extLst>
            <a:ext uri="{FF2B5EF4-FFF2-40B4-BE49-F238E27FC236}">
              <a16:creationId xmlns:a16="http://schemas.microsoft.com/office/drawing/2014/main" id="{00000000-0008-0000-0200-00006F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92" name="Text Box 194">
          <a:extLst>
            <a:ext uri="{FF2B5EF4-FFF2-40B4-BE49-F238E27FC236}">
              <a16:creationId xmlns:a16="http://schemas.microsoft.com/office/drawing/2014/main" id="{00000000-0008-0000-0200-000070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93" name="Text Box 195">
          <a:extLst>
            <a:ext uri="{FF2B5EF4-FFF2-40B4-BE49-F238E27FC236}">
              <a16:creationId xmlns:a16="http://schemas.microsoft.com/office/drawing/2014/main" id="{00000000-0008-0000-0200-000071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94" name="Text Box 196">
          <a:extLst>
            <a:ext uri="{FF2B5EF4-FFF2-40B4-BE49-F238E27FC236}">
              <a16:creationId xmlns:a16="http://schemas.microsoft.com/office/drawing/2014/main" id="{00000000-0008-0000-0200-000072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95" name="Text Box 197">
          <a:extLst>
            <a:ext uri="{FF2B5EF4-FFF2-40B4-BE49-F238E27FC236}">
              <a16:creationId xmlns:a16="http://schemas.microsoft.com/office/drawing/2014/main" id="{00000000-0008-0000-0200-000073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96" name="Text Box 198">
          <a:extLst>
            <a:ext uri="{FF2B5EF4-FFF2-40B4-BE49-F238E27FC236}">
              <a16:creationId xmlns:a16="http://schemas.microsoft.com/office/drawing/2014/main" id="{00000000-0008-0000-0200-000074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97" name="Text Box 199">
          <a:extLst>
            <a:ext uri="{FF2B5EF4-FFF2-40B4-BE49-F238E27FC236}">
              <a16:creationId xmlns:a16="http://schemas.microsoft.com/office/drawing/2014/main" id="{00000000-0008-0000-0200-000075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98" name="Text Box 200">
          <a:extLst>
            <a:ext uri="{FF2B5EF4-FFF2-40B4-BE49-F238E27FC236}">
              <a16:creationId xmlns:a16="http://schemas.microsoft.com/office/drawing/2014/main" id="{00000000-0008-0000-0200-000076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799" name="Text Box 201">
          <a:extLst>
            <a:ext uri="{FF2B5EF4-FFF2-40B4-BE49-F238E27FC236}">
              <a16:creationId xmlns:a16="http://schemas.microsoft.com/office/drawing/2014/main" id="{00000000-0008-0000-0200-000077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800" name="Text Box 202">
          <a:extLst>
            <a:ext uri="{FF2B5EF4-FFF2-40B4-BE49-F238E27FC236}">
              <a16:creationId xmlns:a16="http://schemas.microsoft.com/office/drawing/2014/main" id="{00000000-0008-0000-0200-000078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801" name="Text Box 203">
          <a:extLst>
            <a:ext uri="{FF2B5EF4-FFF2-40B4-BE49-F238E27FC236}">
              <a16:creationId xmlns:a16="http://schemas.microsoft.com/office/drawing/2014/main" id="{00000000-0008-0000-0200-000079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802" name="Text Box 204">
          <a:extLst>
            <a:ext uri="{FF2B5EF4-FFF2-40B4-BE49-F238E27FC236}">
              <a16:creationId xmlns:a16="http://schemas.microsoft.com/office/drawing/2014/main" id="{00000000-0008-0000-0200-00007A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803" name="Text Box 205">
          <a:extLst>
            <a:ext uri="{FF2B5EF4-FFF2-40B4-BE49-F238E27FC236}">
              <a16:creationId xmlns:a16="http://schemas.microsoft.com/office/drawing/2014/main" id="{00000000-0008-0000-0200-00007B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804" name="Text Box 206">
          <a:extLst>
            <a:ext uri="{FF2B5EF4-FFF2-40B4-BE49-F238E27FC236}">
              <a16:creationId xmlns:a16="http://schemas.microsoft.com/office/drawing/2014/main" id="{00000000-0008-0000-0200-00007C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805" name="Text Box 207">
          <a:extLst>
            <a:ext uri="{FF2B5EF4-FFF2-40B4-BE49-F238E27FC236}">
              <a16:creationId xmlns:a16="http://schemas.microsoft.com/office/drawing/2014/main" id="{00000000-0008-0000-0200-00007D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7806" name="Text Box 208">
          <a:extLst>
            <a:ext uri="{FF2B5EF4-FFF2-40B4-BE49-F238E27FC236}">
              <a16:creationId xmlns:a16="http://schemas.microsoft.com/office/drawing/2014/main" id="{00000000-0008-0000-0200-00007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07" name="Text Box 209">
          <a:extLst>
            <a:ext uri="{FF2B5EF4-FFF2-40B4-BE49-F238E27FC236}">
              <a16:creationId xmlns:a16="http://schemas.microsoft.com/office/drawing/2014/main" id="{00000000-0008-0000-0200-00007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08" name="Text Box 210">
          <a:extLst>
            <a:ext uri="{FF2B5EF4-FFF2-40B4-BE49-F238E27FC236}">
              <a16:creationId xmlns:a16="http://schemas.microsoft.com/office/drawing/2014/main" id="{00000000-0008-0000-0200-00008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09" name="Text Box 211">
          <a:extLst>
            <a:ext uri="{FF2B5EF4-FFF2-40B4-BE49-F238E27FC236}">
              <a16:creationId xmlns:a16="http://schemas.microsoft.com/office/drawing/2014/main" id="{00000000-0008-0000-0200-00008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10" name="Text Box 212">
          <a:extLst>
            <a:ext uri="{FF2B5EF4-FFF2-40B4-BE49-F238E27FC236}">
              <a16:creationId xmlns:a16="http://schemas.microsoft.com/office/drawing/2014/main" id="{00000000-0008-0000-0200-00008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11" name="Text Box 213">
          <a:extLst>
            <a:ext uri="{FF2B5EF4-FFF2-40B4-BE49-F238E27FC236}">
              <a16:creationId xmlns:a16="http://schemas.microsoft.com/office/drawing/2014/main" id="{00000000-0008-0000-0200-000083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12" name="Text Box 214">
          <a:extLst>
            <a:ext uri="{FF2B5EF4-FFF2-40B4-BE49-F238E27FC236}">
              <a16:creationId xmlns:a16="http://schemas.microsoft.com/office/drawing/2014/main" id="{00000000-0008-0000-0200-000084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13" name="Text Box 215">
          <a:extLst>
            <a:ext uri="{FF2B5EF4-FFF2-40B4-BE49-F238E27FC236}">
              <a16:creationId xmlns:a16="http://schemas.microsoft.com/office/drawing/2014/main" id="{00000000-0008-0000-0200-000085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14" name="Text Box 216">
          <a:extLst>
            <a:ext uri="{FF2B5EF4-FFF2-40B4-BE49-F238E27FC236}">
              <a16:creationId xmlns:a16="http://schemas.microsoft.com/office/drawing/2014/main" id="{00000000-0008-0000-0200-000086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15" name="Text Box 217">
          <a:extLst>
            <a:ext uri="{FF2B5EF4-FFF2-40B4-BE49-F238E27FC236}">
              <a16:creationId xmlns:a16="http://schemas.microsoft.com/office/drawing/2014/main" id="{00000000-0008-0000-0200-000087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16" name="Text Box 218">
          <a:extLst>
            <a:ext uri="{FF2B5EF4-FFF2-40B4-BE49-F238E27FC236}">
              <a16:creationId xmlns:a16="http://schemas.microsoft.com/office/drawing/2014/main" id="{00000000-0008-0000-0200-000088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17" name="Text Box 219">
          <a:extLst>
            <a:ext uri="{FF2B5EF4-FFF2-40B4-BE49-F238E27FC236}">
              <a16:creationId xmlns:a16="http://schemas.microsoft.com/office/drawing/2014/main" id="{00000000-0008-0000-0200-000089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18" name="Text Box 220">
          <a:extLst>
            <a:ext uri="{FF2B5EF4-FFF2-40B4-BE49-F238E27FC236}">
              <a16:creationId xmlns:a16="http://schemas.microsoft.com/office/drawing/2014/main" id="{00000000-0008-0000-0200-00008A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19" name="Text Box 221">
          <a:extLst>
            <a:ext uri="{FF2B5EF4-FFF2-40B4-BE49-F238E27FC236}">
              <a16:creationId xmlns:a16="http://schemas.microsoft.com/office/drawing/2014/main" id="{00000000-0008-0000-0200-00008B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20" name="Text Box 222">
          <a:extLst>
            <a:ext uri="{FF2B5EF4-FFF2-40B4-BE49-F238E27FC236}">
              <a16:creationId xmlns:a16="http://schemas.microsoft.com/office/drawing/2014/main" id="{00000000-0008-0000-0200-00008C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21" name="Text Box 223">
          <a:extLst>
            <a:ext uri="{FF2B5EF4-FFF2-40B4-BE49-F238E27FC236}">
              <a16:creationId xmlns:a16="http://schemas.microsoft.com/office/drawing/2014/main" id="{00000000-0008-0000-0200-00008D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22" name="Text Box 224">
          <a:extLst>
            <a:ext uri="{FF2B5EF4-FFF2-40B4-BE49-F238E27FC236}">
              <a16:creationId xmlns:a16="http://schemas.microsoft.com/office/drawing/2014/main" id="{00000000-0008-0000-0200-00008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23" name="Text Box 225">
          <a:extLst>
            <a:ext uri="{FF2B5EF4-FFF2-40B4-BE49-F238E27FC236}">
              <a16:creationId xmlns:a16="http://schemas.microsoft.com/office/drawing/2014/main" id="{00000000-0008-0000-0200-00008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24" name="Text Box 226">
          <a:extLst>
            <a:ext uri="{FF2B5EF4-FFF2-40B4-BE49-F238E27FC236}">
              <a16:creationId xmlns:a16="http://schemas.microsoft.com/office/drawing/2014/main" id="{00000000-0008-0000-0200-00009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25" name="Text Box 227">
          <a:extLst>
            <a:ext uri="{FF2B5EF4-FFF2-40B4-BE49-F238E27FC236}">
              <a16:creationId xmlns:a16="http://schemas.microsoft.com/office/drawing/2014/main" id="{00000000-0008-0000-0200-00009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26" name="Text Box 228">
          <a:extLst>
            <a:ext uri="{FF2B5EF4-FFF2-40B4-BE49-F238E27FC236}">
              <a16:creationId xmlns:a16="http://schemas.microsoft.com/office/drawing/2014/main" id="{00000000-0008-0000-0200-00009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27" name="Text Box 229">
          <a:extLst>
            <a:ext uri="{FF2B5EF4-FFF2-40B4-BE49-F238E27FC236}">
              <a16:creationId xmlns:a16="http://schemas.microsoft.com/office/drawing/2014/main" id="{00000000-0008-0000-0200-000093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28" name="Text Box 230">
          <a:extLst>
            <a:ext uri="{FF2B5EF4-FFF2-40B4-BE49-F238E27FC236}">
              <a16:creationId xmlns:a16="http://schemas.microsoft.com/office/drawing/2014/main" id="{00000000-0008-0000-0200-000094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29" name="Text Box 231">
          <a:extLst>
            <a:ext uri="{FF2B5EF4-FFF2-40B4-BE49-F238E27FC236}">
              <a16:creationId xmlns:a16="http://schemas.microsoft.com/office/drawing/2014/main" id="{00000000-0008-0000-0200-000095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30" name="Text Box 232">
          <a:extLst>
            <a:ext uri="{FF2B5EF4-FFF2-40B4-BE49-F238E27FC236}">
              <a16:creationId xmlns:a16="http://schemas.microsoft.com/office/drawing/2014/main" id="{00000000-0008-0000-0200-000096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31" name="Text Box 233">
          <a:extLst>
            <a:ext uri="{FF2B5EF4-FFF2-40B4-BE49-F238E27FC236}">
              <a16:creationId xmlns:a16="http://schemas.microsoft.com/office/drawing/2014/main" id="{00000000-0008-0000-0200-000097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32" name="Text Box 234">
          <a:extLst>
            <a:ext uri="{FF2B5EF4-FFF2-40B4-BE49-F238E27FC236}">
              <a16:creationId xmlns:a16="http://schemas.microsoft.com/office/drawing/2014/main" id="{00000000-0008-0000-0200-000098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33" name="Text Box 235">
          <a:extLst>
            <a:ext uri="{FF2B5EF4-FFF2-40B4-BE49-F238E27FC236}">
              <a16:creationId xmlns:a16="http://schemas.microsoft.com/office/drawing/2014/main" id="{00000000-0008-0000-0200-000099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34" name="Text Box 236">
          <a:extLst>
            <a:ext uri="{FF2B5EF4-FFF2-40B4-BE49-F238E27FC236}">
              <a16:creationId xmlns:a16="http://schemas.microsoft.com/office/drawing/2014/main" id="{00000000-0008-0000-0200-00009A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35" name="Text Box 237">
          <a:extLst>
            <a:ext uri="{FF2B5EF4-FFF2-40B4-BE49-F238E27FC236}">
              <a16:creationId xmlns:a16="http://schemas.microsoft.com/office/drawing/2014/main" id="{00000000-0008-0000-0200-00009B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36" name="Text Box 238">
          <a:extLst>
            <a:ext uri="{FF2B5EF4-FFF2-40B4-BE49-F238E27FC236}">
              <a16:creationId xmlns:a16="http://schemas.microsoft.com/office/drawing/2014/main" id="{00000000-0008-0000-0200-00009C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37" name="Text Box 239">
          <a:extLst>
            <a:ext uri="{FF2B5EF4-FFF2-40B4-BE49-F238E27FC236}">
              <a16:creationId xmlns:a16="http://schemas.microsoft.com/office/drawing/2014/main" id="{00000000-0008-0000-0200-00009D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38" name="Text Box 240">
          <a:extLst>
            <a:ext uri="{FF2B5EF4-FFF2-40B4-BE49-F238E27FC236}">
              <a16:creationId xmlns:a16="http://schemas.microsoft.com/office/drawing/2014/main" id="{00000000-0008-0000-0200-00009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39" name="Text Box 241">
          <a:extLst>
            <a:ext uri="{FF2B5EF4-FFF2-40B4-BE49-F238E27FC236}">
              <a16:creationId xmlns:a16="http://schemas.microsoft.com/office/drawing/2014/main" id="{00000000-0008-0000-0200-00009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40" name="Text Box 242">
          <a:extLst>
            <a:ext uri="{FF2B5EF4-FFF2-40B4-BE49-F238E27FC236}">
              <a16:creationId xmlns:a16="http://schemas.microsoft.com/office/drawing/2014/main" id="{00000000-0008-0000-0200-0000A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41" name="Text Box 243">
          <a:extLst>
            <a:ext uri="{FF2B5EF4-FFF2-40B4-BE49-F238E27FC236}">
              <a16:creationId xmlns:a16="http://schemas.microsoft.com/office/drawing/2014/main" id="{00000000-0008-0000-0200-0000A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42" name="Text Box 244">
          <a:extLst>
            <a:ext uri="{FF2B5EF4-FFF2-40B4-BE49-F238E27FC236}">
              <a16:creationId xmlns:a16="http://schemas.microsoft.com/office/drawing/2014/main" id="{00000000-0008-0000-0200-0000A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43" name="Text Box 245">
          <a:extLst>
            <a:ext uri="{FF2B5EF4-FFF2-40B4-BE49-F238E27FC236}">
              <a16:creationId xmlns:a16="http://schemas.microsoft.com/office/drawing/2014/main" id="{00000000-0008-0000-0200-0000A3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44" name="Text Box 246">
          <a:extLst>
            <a:ext uri="{FF2B5EF4-FFF2-40B4-BE49-F238E27FC236}">
              <a16:creationId xmlns:a16="http://schemas.microsoft.com/office/drawing/2014/main" id="{00000000-0008-0000-0200-0000A4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45" name="Text Box 247">
          <a:extLst>
            <a:ext uri="{FF2B5EF4-FFF2-40B4-BE49-F238E27FC236}">
              <a16:creationId xmlns:a16="http://schemas.microsoft.com/office/drawing/2014/main" id="{00000000-0008-0000-0200-0000A5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46" name="Text Box 248">
          <a:extLst>
            <a:ext uri="{FF2B5EF4-FFF2-40B4-BE49-F238E27FC236}">
              <a16:creationId xmlns:a16="http://schemas.microsoft.com/office/drawing/2014/main" id="{00000000-0008-0000-0200-0000A6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47" name="Text Box 249">
          <a:extLst>
            <a:ext uri="{FF2B5EF4-FFF2-40B4-BE49-F238E27FC236}">
              <a16:creationId xmlns:a16="http://schemas.microsoft.com/office/drawing/2014/main" id="{00000000-0008-0000-0200-0000A7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48" name="Text Box 250">
          <a:extLst>
            <a:ext uri="{FF2B5EF4-FFF2-40B4-BE49-F238E27FC236}">
              <a16:creationId xmlns:a16="http://schemas.microsoft.com/office/drawing/2014/main" id="{00000000-0008-0000-0200-0000A8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49" name="Text Box 251">
          <a:extLst>
            <a:ext uri="{FF2B5EF4-FFF2-40B4-BE49-F238E27FC236}">
              <a16:creationId xmlns:a16="http://schemas.microsoft.com/office/drawing/2014/main" id="{00000000-0008-0000-0200-0000A9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50" name="Text Box 252">
          <a:extLst>
            <a:ext uri="{FF2B5EF4-FFF2-40B4-BE49-F238E27FC236}">
              <a16:creationId xmlns:a16="http://schemas.microsoft.com/office/drawing/2014/main" id="{00000000-0008-0000-0200-0000AA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51" name="Text Box 253">
          <a:extLst>
            <a:ext uri="{FF2B5EF4-FFF2-40B4-BE49-F238E27FC236}">
              <a16:creationId xmlns:a16="http://schemas.microsoft.com/office/drawing/2014/main" id="{00000000-0008-0000-0200-0000AB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52" name="Text Box 254">
          <a:extLst>
            <a:ext uri="{FF2B5EF4-FFF2-40B4-BE49-F238E27FC236}">
              <a16:creationId xmlns:a16="http://schemas.microsoft.com/office/drawing/2014/main" id="{00000000-0008-0000-0200-0000AC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53" name="Text Box 255">
          <a:extLst>
            <a:ext uri="{FF2B5EF4-FFF2-40B4-BE49-F238E27FC236}">
              <a16:creationId xmlns:a16="http://schemas.microsoft.com/office/drawing/2014/main" id="{00000000-0008-0000-0200-0000AD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54" name="Text Box 256">
          <a:extLst>
            <a:ext uri="{FF2B5EF4-FFF2-40B4-BE49-F238E27FC236}">
              <a16:creationId xmlns:a16="http://schemas.microsoft.com/office/drawing/2014/main" id="{00000000-0008-0000-0200-0000A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7855" name="Text Box 257">
          <a:extLst>
            <a:ext uri="{FF2B5EF4-FFF2-40B4-BE49-F238E27FC236}">
              <a16:creationId xmlns:a16="http://schemas.microsoft.com/office/drawing/2014/main" id="{00000000-0008-0000-0200-0000A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56" name="Text Box 258">
          <a:extLst>
            <a:ext uri="{FF2B5EF4-FFF2-40B4-BE49-F238E27FC236}">
              <a16:creationId xmlns:a16="http://schemas.microsoft.com/office/drawing/2014/main" id="{00000000-0008-0000-0200-0000B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57" name="Text Box 259">
          <a:extLst>
            <a:ext uri="{FF2B5EF4-FFF2-40B4-BE49-F238E27FC236}">
              <a16:creationId xmlns:a16="http://schemas.microsoft.com/office/drawing/2014/main" id="{00000000-0008-0000-0200-0000B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58" name="Text Box 260">
          <a:extLst>
            <a:ext uri="{FF2B5EF4-FFF2-40B4-BE49-F238E27FC236}">
              <a16:creationId xmlns:a16="http://schemas.microsoft.com/office/drawing/2014/main" id="{00000000-0008-0000-0200-0000B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59" name="Text Box 261">
          <a:extLst>
            <a:ext uri="{FF2B5EF4-FFF2-40B4-BE49-F238E27FC236}">
              <a16:creationId xmlns:a16="http://schemas.microsoft.com/office/drawing/2014/main" id="{00000000-0008-0000-0200-0000B3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60" name="Text Box 262">
          <a:extLst>
            <a:ext uri="{FF2B5EF4-FFF2-40B4-BE49-F238E27FC236}">
              <a16:creationId xmlns:a16="http://schemas.microsoft.com/office/drawing/2014/main" id="{00000000-0008-0000-0200-0000B4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61" name="Text Box 263">
          <a:extLst>
            <a:ext uri="{FF2B5EF4-FFF2-40B4-BE49-F238E27FC236}">
              <a16:creationId xmlns:a16="http://schemas.microsoft.com/office/drawing/2014/main" id="{00000000-0008-0000-0200-0000B5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62" name="Text Box 264">
          <a:extLst>
            <a:ext uri="{FF2B5EF4-FFF2-40B4-BE49-F238E27FC236}">
              <a16:creationId xmlns:a16="http://schemas.microsoft.com/office/drawing/2014/main" id="{00000000-0008-0000-0200-0000B6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63" name="Text Box 265">
          <a:extLst>
            <a:ext uri="{FF2B5EF4-FFF2-40B4-BE49-F238E27FC236}">
              <a16:creationId xmlns:a16="http://schemas.microsoft.com/office/drawing/2014/main" id="{00000000-0008-0000-0200-0000B7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64" name="Text Box 266">
          <a:extLst>
            <a:ext uri="{FF2B5EF4-FFF2-40B4-BE49-F238E27FC236}">
              <a16:creationId xmlns:a16="http://schemas.microsoft.com/office/drawing/2014/main" id="{00000000-0008-0000-0200-0000B8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65" name="Text Box 267">
          <a:extLst>
            <a:ext uri="{FF2B5EF4-FFF2-40B4-BE49-F238E27FC236}">
              <a16:creationId xmlns:a16="http://schemas.microsoft.com/office/drawing/2014/main" id="{00000000-0008-0000-0200-0000B9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66" name="Text Box 268">
          <a:extLst>
            <a:ext uri="{FF2B5EF4-FFF2-40B4-BE49-F238E27FC236}">
              <a16:creationId xmlns:a16="http://schemas.microsoft.com/office/drawing/2014/main" id="{00000000-0008-0000-0200-0000BA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67" name="Text Box 269">
          <a:extLst>
            <a:ext uri="{FF2B5EF4-FFF2-40B4-BE49-F238E27FC236}">
              <a16:creationId xmlns:a16="http://schemas.microsoft.com/office/drawing/2014/main" id="{00000000-0008-0000-0200-0000BB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68" name="Text Box 270">
          <a:extLst>
            <a:ext uri="{FF2B5EF4-FFF2-40B4-BE49-F238E27FC236}">
              <a16:creationId xmlns:a16="http://schemas.microsoft.com/office/drawing/2014/main" id="{00000000-0008-0000-0200-0000BC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69" name="Text Box 271">
          <a:extLst>
            <a:ext uri="{FF2B5EF4-FFF2-40B4-BE49-F238E27FC236}">
              <a16:creationId xmlns:a16="http://schemas.microsoft.com/office/drawing/2014/main" id="{00000000-0008-0000-0200-0000BD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70" name="Text Box 272">
          <a:extLst>
            <a:ext uri="{FF2B5EF4-FFF2-40B4-BE49-F238E27FC236}">
              <a16:creationId xmlns:a16="http://schemas.microsoft.com/office/drawing/2014/main" id="{00000000-0008-0000-0200-0000B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71" name="Text Box 273">
          <a:extLst>
            <a:ext uri="{FF2B5EF4-FFF2-40B4-BE49-F238E27FC236}">
              <a16:creationId xmlns:a16="http://schemas.microsoft.com/office/drawing/2014/main" id="{00000000-0008-0000-0200-0000B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72" name="Text Box 274">
          <a:extLst>
            <a:ext uri="{FF2B5EF4-FFF2-40B4-BE49-F238E27FC236}">
              <a16:creationId xmlns:a16="http://schemas.microsoft.com/office/drawing/2014/main" id="{00000000-0008-0000-0200-0000C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73" name="Text Box 275">
          <a:extLst>
            <a:ext uri="{FF2B5EF4-FFF2-40B4-BE49-F238E27FC236}">
              <a16:creationId xmlns:a16="http://schemas.microsoft.com/office/drawing/2014/main" id="{00000000-0008-0000-0200-0000C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74" name="Text Box 276">
          <a:extLst>
            <a:ext uri="{FF2B5EF4-FFF2-40B4-BE49-F238E27FC236}">
              <a16:creationId xmlns:a16="http://schemas.microsoft.com/office/drawing/2014/main" id="{00000000-0008-0000-0200-0000C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7875" name="Text Box 277">
          <a:extLst>
            <a:ext uri="{FF2B5EF4-FFF2-40B4-BE49-F238E27FC236}">
              <a16:creationId xmlns:a16="http://schemas.microsoft.com/office/drawing/2014/main" id="{00000000-0008-0000-0200-0000C3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76" name="Text Box 278">
          <a:extLst>
            <a:ext uri="{FF2B5EF4-FFF2-40B4-BE49-F238E27FC236}">
              <a16:creationId xmlns:a16="http://schemas.microsoft.com/office/drawing/2014/main" id="{00000000-0008-0000-0200-0000C4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77" name="Text Box 279">
          <a:extLst>
            <a:ext uri="{FF2B5EF4-FFF2-40B4-BE49-F238E27FC236}">
              <a16:creationId xmlns:a16="http://schemas.microsoft.com/office/drawing/2014/main" id="{00000000-0008-0000-0200-0000C5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78" name="Text Box 280">
          <a:extLst>
            <a:ext uri="{FF2B5EF4-FFF2-40B4-BE49-F238E27FC236}">
              <a16:creationId xmlns:a16="http://schemas.microsoft.com/office/drawing/2014/main" id="{00000000-0008-0000-0200-0000C6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79" name="Text Box 281">
          <a:extLst>
            <a:ext uri="{FF2B5EF4-FFF2-40B4-BE49-F238E27FC236}">
              <a16:creationId xmlns:a16="http://schemas.microsoft.com/office/drawing/2014/main" id="{00000000-0008-0000-0200-0000C7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80" name="Text Box 282">
          <a:extLst>
            <a:ext uri="{FF2B5EF4-FFF2-40B4-BE49-F238E27FC236}">
              <a16:creationId xmlns:a16="http://schemas.microsoft.com/office/drawing/2014/main" id="{00000000-0008-0000-0200-0000C8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81" name="Text Box 283">
          <a:extLst>
            <a:ext uri="{FF2B5EF4-FFF2-40B4-BE49-F238E27FC236}">
              <a16:creationId xmlns:a16="http://schemas.microsoft.com/office/drawing/2014/main" id="{00000000-0008-0000-0200-0000C9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82" name="Text Box 284">
          <a:extLst>
            <a:ext uri="{FF2B5EF4-FFF2-40B4-BE49-F238E27FC236}">
              <a16:creationId xmlns:a16="http://schemas.microsoft.com/office/drawing/2014/main" id="{00000000-0008-0000-0200-0000CA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83" name="Text Box 285">
          <a:extLst>
            <a:ext uri="{FF2B5EF4-FFF2-40B4-BE49-F238E27FC236}">
              <a16:creationId xmlns:a16="http://schemas.microsoft.com/office/drawing/2014/main" id="{00000000-0008-0000-0200-0000CB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84" name="Text Box 286">
          <a:extLst>
            <a:ext uri="{FF2B5EF4-FFF2-40B4-BE49-F238E27FC236}">
              <a16:creationId xmlns:a16="http://schemas.microsoft.com/office/drawing/2014/main" id="{00000000-0008-0000-0200-0000CC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85" name="Text Box 287">
          <a:extLst>
            <a:ext uri="{FF2B5EF4-FFF2-40B4-BE49-F238E27FC236}">
              <a16:creationId xmlns:a16="http://schemas.microsoft.com/office/drawing/2014/main" id="{00000000-0008-0000-0200-0000CD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86" name="Text Box 288">
          <a:extLst>
            <a:ext uri="{FF2B5EF4-FFF2-40B4-BE49-F238E27FC236}">
              <a16:creationId xmlns:a16="http://schemas.microsoft.com/office/drawing/2014/main" id="{00000000-0008-0000-0200-0000C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87" name="Text Box 289">
          <a:extLst>
            <a:ext uri="{FF2B5EF4-FFF2-40B4-BE49-F238E27FC236}">
              <a16:creationId xmlns:a16="http://schemas.microsoft.com/office/drawing/2014/main" id="{00000000-0008-0000-0200-0000C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88" name="Text Box 290">
          <a:extLst>
            <a:ext uri="{FF2B5EF4-FFF2-40B4-BE49-F238E27FC236}">
              <a16:creationId xmlns:a16="http://schemas.microsoft.com/office/drawing/2014/main" id="{00000000-0008-0000-0200-0000D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89" name="Text Box 291">
          <a:extLst>
            <a:ext uri="{FF2B5EF4-FFF2-40B4-BE49-F238E27FC236}">
              <a16:creationId xmlns:a16="http://schemas.microsoft.com/office/drawing/2014/main" id="{00000000-0008-0000-0200-0000D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90" name="Text Box 292">
          <a:extLst>
            <a:ext uri="{FF2B5EF4-FFF2-40B4-BE49-F238E27FC236}">
              <a16:creationId xmlns:a16="http://schemas.microsoft.com/office/drawing/2014/main" id="{00000000-0008-0000-0200-0000D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91" name="Text Box 293">
          <a:extLst>
            <a:ext uri="{FF2B5EF4-FFF2-40B4-BE49-F238E27FC236}">
              <a16:creationId xmlns:a16="http://schemas.microsoft.com/office/drawing/2014/main" id="{00000000-0008-0000-0200-0000D3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92" name="Text Box 294">
          <a:extLst>
            <a:ext uri="{FF2B5EF4-FFF2-40B4-BE49-F238E27FC236}">
              <a16:creationId xmlns:a16="http://schemas.microsoft.com/office/drawing/2014/main" id="{00000000-0008-0000-0200-0000D4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93" name="Text Box 295">
          <a:extLst>
            <a:ext uri="{FF2B5EF4-FFF2-40B4-BE49-F238E27FC236}">
              <a16:creationId xmlns:a16="http://schemas.microsoft.com/office/drawing/2014/main" id="{00000000-0008-0000-0200-0000D5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94" name="Text Box 296">
          <a:extLst>
            <a:ext uri="{FF2B5EF4-FFF2-40B4-BE49-F238E27FC236}">
              <a16:creationId xmlns:a16="http://schemas.microsoft.com/office/drawing/2014/main" id="{00000000-0008-0000-0200-0000D6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95" name="Text Box 297">
          <a:extLst>
            <a:ext uri="{FF2B5EF4-FFF2-40B4-BE49-F238E27FC236}">
              <a16:creationId xmlns:a16="http://schemas.microsoft.com/office/drawing/2014/main" id="{00000000-0008-0000-0200-0000D7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96" name="Text Box 298">
          <a:extLst>
            <a:ext uri="{FF2B5EF4-FFF2-40B4-BE49-F238E27FC236}">
              <a16:creationId xmlns:a16="http://schemas.microsoft.com/office/drawing/2014/main" id="{00000000-0008-0000-0200-0000D8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97" name="Text Box 299">
          <a:extLst>
            <a:ext uri="{FF2B5EF4-FFF2-40B4-BE49-F238E27FC236}">
              <a16:creationId xmlns:a16="http://schemas.microsoft.com/office/drawing/2014/main" id="{00000000-0008-0000-0200-0000D9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898" name="Text Box 300">
          <a:extLst>
            <a:ext uri="{FF2B5EF4-FFF2-40B4-BE49-F238E27FC236}">
              <a16:creationId xmlns:a16="http://schemas.microsoft.com/office/drawing/2014/main" id="{00000000-0008-0000-0200-0000DA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899" name="Text Box 301">
          <a:extLst>
            <a:ext uri="{FF2B5EF4-FFF2-40B4-BE49-F238E27FC236}">
              <a16:creationId xmlns:a16="http://schemas.microsoft.com/office/drawing/2014/main" id="{00000000-0008-0000-0200-0000DB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00" name="Text Box 302">
          <a:extLst>
            <a:ext uri="{FF2B5EF4-FFF2-40B4-BE49-F238E27FC236}">
              <a16:creationId xmlns:a16="http://schemas.microsoft.com/office/drawing/2014/main" id="{00000000-0008-0000-0200-0000DC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901" name="Text Box 303">
          <a:extLst>
            <a:ext uri="{FF2B5EF4-FFF2-40B4-BE49-F238E27FC236}">
              <a16:creationId xmlns:a16="http://schemas.microsoft.com/office/drawing/2014/main" id="{00000000-0008-0000-0200-0000DD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02" name="Text Box 304">
          <a:extLst>
            <a:ext uri="{FF2B5EF4-FFF2-40B4-BE49-F238E27FC236}">
              <a16:creationId xmlns:a16="http://schemas.microsoft.com/office/drawing/2014/main" id="{00000000-0008-0000-0200-0000D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03" name="Text Box 305">
          <a:extLst>
            <a:ext uri="{FF2B5EF4-FFF2-40B4-BE49-F238E27FC236}">
              <a16:creationId xmlns:a16="http://schemas.microsoft.com/office/drawing/2014/main" id="{00000000-0008-0000-0200-0000D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904" name="Text Box 306">
          <a:extLst>
            <a:ext uri="{FF2B5EF4-FFF2-40B4-BE49-F238E27FC236}">
              <a16:creationId xmlns:a16="http://schemas.microsoft.com/office/drawing/2014/main" id="{00000000-0008-0000-0200-0000E0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05" name="Text Box 307">
          <a:extLst>
            <a:ext uri="{FF2B5EF4-FFF2-40B4-BE49-F238E27FC236}">
              <a16:creationId xmlns:a16="http://schemas.microsoft.com/office/drawing/2014/main" id="{00000000-0008-0000-0200-0000E1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06" name="Text Box 308">
          <a:extLst>
            <a:ext uri="{FF2B5EF4-FFF2-40B4-BE49-F238E27FC236}">
              <a16:creationId xmlns:a16="http://schemas.microsoft.com/office/drawing/2014/main" id="{00000000-0008-0000-0200-0000E2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07" name="Text Box 309">
          <a:extLst>
            <a:ext uri="{FF2B5EF4-FFF2-40B4-BE49-F238E27FC236}">
              <a16:creationId xmlns:a16="http://schemas.microsoft.com/office/drawing/2014/main" id="{00000000-0008-0000-0200-0000E3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08" name="Text Box 310">
          <a:extLst>
            <a:ext uri="{FF2B5EF4-FFF2-40B4-BE49-F238E27FC236}">
              <a16:creationId xmlns:a16="http://schemas.microsoft.com/office/drawing/2014/main" id="{00000000-0008-0000-0200-0000E4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09" name="Text Box 311">
          <a:extLst>
            <a:ext uri="{FF2B5EF4-FFF2-40B4-BE49-F238E27FC236}">
              <a16:creationId xmlns:a16="http://schemas.microsoft.com/office/drawing/2014/main" id="{00000000-0008-0000-0200-0000E5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10" name="Text Box 312">
          <a:extLst>
            <a:ext uri="{FF2B5EF4-FFF2-40B4-BE49-F238E27FC236}">
              <a16:creationId xmlns:a16="http://schemas.microsoft.com/office/drawing/2014/main" id="{00000000-0008-0000-0200-0000E6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11" name="Text Box 313">
          <a:extLst>
            <a:ext uri="{FF2B5EF4-FFF2-40B4-BE49-F238E27FC236}">
              <a16:creationId xmlns:a16="http://schemas.microsoft.com/office/drawing/2014/main" id="{00000000-0008-0000-0200-0000E7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12" name="Text Box 314">
          <a:extLst>
            <a:ext uri="{FF2B5EF4-FFF2-40B4-BE49-F238E27FC236}">
              <a16:creationId xmlns:a16="http://schemas.microsoft.com/office/drawing/2014/main" id="{00000000-0008-0000-0200-0000E8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13" name="Text Box 315">
          <a:extLst>
            <a:ext uri="{FF2B5EF4-FFF2-40B4-BE49-F238E27FC236}">
              <a16:creationId xmlns:a16="http://schemas.microsoft.com/office/drawing/2014/main" id="{00000000-0008-0000-0200-0000E9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14" name="Text Box 316">
          <a:extLst>
            <a:ext uri="{FF2B5EF4-FFF2-40B4-BE49-F238E27FC236}">
              <a16:creationId xmlns:a16="http://schemas.microsoft.com/office/drawing/2014/main" id="{00000000-0008-0000-0200-0000EA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15" name="Text Box 317">
          <a:extLst>
            <a:ext uri="{FF2B5EF4-FFF2-40B4-BE49-F238E27FC236}">
              <a16:creationId xmlns:a16="http://schemas.microsoft.com/office/drawing/2014/main" id="{00000000-0008-0000-0200-0000EB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16" name="Text Box 318">
          <a:extLst>
            <a:ext uri="{FF2B5EF4-FFF2-40B4-BE49-F238E27FC236}">
              <a16:creationId xmlns:a16="http://schemas.microsoft.com/office/drawing/2014/main" id="{00000000-0008-0000-0200-0000EC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17" name="Text Box 319">
          <a:extLst>
            <a:ext uri="{FF2B5EF4-FFF2-40B4-BE49-F238E27FC236}">
              <a16:creationId xmlns:a16="http://schemas.microsoft.com/office/drawing/2014/main" id="{00000000-0008-0000-0200-0000ED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18" name="Text Box 320">
          <a:extLst>
            <a:ext uri="{FF2B5EF4-FFF2-40B4-BE49-F238E27FC236}">
              <a16:creationId xmlns:a16="http://schemas.microsoft.com/office/drawing/2014/main" id="{00000000-0008-0000-0200-0000EE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19" name="Text Box 321">
          <a:extLst>
            <a:ext uri="{FF2B5EF4-FFF2-40B4-BE49-F238E27FC236}">
              <a16:creationId xmlns:a16="http://schemas.microsoft.com/office/drawing/2014/main" id="{00000000-0008-0000-0200-0000EF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20" name="Text Box 322">
          <a:extLst>
            <a:ext uri="{FF2B5EF4-FFF2-40B4-BE49-F238E27FC236}">
              <a16:creationId xmlns:a16="http://schemas.microsoft.com/office/drawing/2014/main" id="{00000000-0008-0000-0200-0000F0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21" name="Text Box 323">
          <a:extLst>
            <a:ext uri="{FF2B5EF4-FFF2-40B4-BE49-F238E27FC236}">
              <a16:creationId xmlns:a16="http://schemas.microsoft.com/office/drawing/2014/main" id="{00000000-0008-0000-0200-0000F1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22" name="Text Box 324">
          <a:extLst>
            <a:ext uri="{FF2B5EF4-FFF2-40B4-BE49-F238E27FC236}">
              <a16:creationId xmlns:a16="http://schemas.microsoft.com/office/drawing/2014/main" id="{00000000-0008-0000-0200-0000F2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23" name="Text Box 325">
          <a:extLst>
            <a:ext uri="{FF2B5EF4-FFF2-40B4-BE49-F238E27FC236}">
              <a16:creationId xmlns:a16="http://schemas.microsoft.com/office/drawing/2014/main" id="{00000000-0008-0000-0200-0000F3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24" name="Text Box 326">
          <a:extLst>
            <a:ext uri="{FF2B5EF4-FFF2-40B4-BE49-F238E27FC236}">
              <a16:creationId xmlns:a16="http://schemas.microsoft.com/office/drawing/2014/main" id="{00000000-0008-0000-0200-0000F4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25" name="Text Box 327">
          <a:extLst>
            <a:ext uri="{FF2B5EF4-FFF2-40B4-BE49-F238E27FC236}">
              <a16:creationId xmlns:a16="http://schemas.microsoft.com/office/drawing/2014/main" id="{00000000-0008-0000-0200-0000F5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26" name="Text Box 328">
          <a:extLst>
            <a:ext uri="{FF2B5EF4-FFF2-40B4-BE49-F238E27FC236}">
              <a16:creationId xmlns:a16="http://schemas.microsoft.com/office/drawing/2014/main" id="{00000000-0008-0000-0200-0000F6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27" name="Text Box 329">
          <a:extLst>
            <a:ext uri="{FF2B5EF4-FFF2-40B4-BE49-F238E27FC236}">
              <a16:creationId xmlns:a16="http://schemas.microsoft.com/office/drawing/2014/main" id="{00000000-0008-0000-0200-0000F7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28" name="Text Box 330">
          <a:extLst>
            <a:ext uri="{FF2B5EF4-FFF2-40B4-BE49-F238E27FC236}">
              <a16:creationId xmlns:a16="http://schemas.microsoft.com/office/drawing/2014/main" id="{00000000-0008-0000-0200-0000F8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29" name="Text Box 331">
          <a:extLst>
            <a:ext uri="{FF2B5EF4-FFF2-40B4-BE49-F238E27FC236}">
              <a16:creationId xmlns:a16="http://schemas.microsoft.com/office/drawing/2014/main" id="{00000000-0008-0000-0200-0000F9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30" name="Text Box 332">
          <a:extLst>
            <a:ext uri="{FF2B5EF4-FFF2-40B4-BE49-F238E27FC236}">
              <a16:creationId xmlns:a16="http://schemas.microsoft.com/office/drawing/2014/main" id="{00000000-0008-0000-0200-0000FA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31" name="Text Box 333">
          <a:extLst>
            <a:ext uri="{FF2B5EF4-FFF2-40B4-BE49-F238E27FC236}">
              <a16:creationId xmlns:a16="http://schemas.microsoft.com/office/drawing/2014/main" id="{00000000-0008-0000-0200-0000FB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32" name="Text Box 334">
          <a:extLst>
            <a:ext uri="{FF2B5EF4-FFF2-40B4-BE49-F238E27FC236}">
              <a16:creationId xmlns:a16="http://schemas.microsoft.com/office/drawing/2014/main" id="{00000000-0008-0000-0200-0000FC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33" name="Text Box 335">
          <a:extLst>
            <a:ext uri="{FF2B5EF4-FFF2-40B4-BE49-F238E27FC236}">
              <a16:creationId xmlns:a16="http://schemas.microsoft.com/office/drawing/2014/main" id="{00000000-0008-0000-0200-0000FD1E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934" name="Text Box 336">
          <a:extLst>
            <a:ext uri="{FF2B5EF4-FFF2-40B4-BE49-F238E27FC236}">
              <a16:creationId xmlns:a16="http://schemas.microsoft.com/office/drawing/2014/main" id="{00000000-0008-0000-0200-0000FE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935" name="Text Box 337">
          <a:extLst>
            <a:ext uri="{FF2B5EF4-FFF2-40B4-BE49-F238E27FC236}">
              <a16:creationId xmlns:a16="http://schemas.microsoft.com/office/drawing/2014/main" id="{00000000-0008-0000-0200-0000FF1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36" name="Text Box 338">
          <a:extLst>
            <a:ext uri="{FF2B5EF4-FFF2-40B4-BE49-F238E27FC236}">
              <a16:creationId xmlns:a16="http://schemas.microsoft.com/office/drawing/2014/main" id="{00000000-0008-0000-0200-00000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37" name="Text Box 339">
          <a:extLst>
            <a:ext uri="{FF2B5EF4-FFF2-40B4-BE49-F238E27FC236}">
              <a16:creationId xmlns:a16="http://schemas.microsoft.com/office/drawing/2014/main" id="{00000000-0008-0000-0200-00000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938" name="Text Box 340">
          <a:extLst>
            <a:ext uri="{FF2B5EF4-FFF2-40B4-BE49-F238E27FC236}">
              <a16:creationId xmlns:a16="http://schemas.microsoft.com/office/drawing/2014/main" id="{00000000-0008-0000-0200-000002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39" name="Text Box 341">
          <a:extLst>
            <a:ext uri="{FF2B5EF4-FFF2-40B4-BE49-F238E27FC236}">
              <a16:creationId xmlns:a16="http://schemas.microsoft.com/office/drawing/2014/main" id="{00000000-0008-0000-0200-00000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40" name="Text Box 342">
          <a:extLst>
            <a:ext uri="{FF2B5EF4-FFF2-40B4-BE49-F238E27FC236}">
              <a16:creationId xmlns:a16="http://schemas.microsoft.com/office/drawing/2014/main" id="{00000000-0008-0000-0200-00000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941" name="Text Box 343">
          <a:extLst>
            <a:ext uri="{FF2B5EF4-FFF2-40B4-BE49-F238E27FC236}">
              <a16:creationId xmlns:a16="http://schemas.microsoft.com/office/drawing/2014/main" id="{00000000-0008-0000-0200-00000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42" name="Text Box 344">
          <a:extLst>
            <a:ext uri="{FF2B5EF4-FFF2-40B4-BE49-F238E27FC236}">
              <a16:creationId xmlns:a16="http://schemas.microsoft.com/office/drawing/2014/main" id="{00000000-0008-0000-0200-00000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43" name="Text Box 345">
          <a:extLst>
            <a:ext uri="{FF2B5EF4-FFF2-40B4-BE49-F238E27FC236}">
              <a16:creationId xmlns:a16="http://schemas.microsoft.com/office/drawing/2014/main" id="{00000000-0008-0000-0200-00000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44" name="Text Box 346">
          <a:extLst>
            <a:ext uri="{FF2B5EF4-FFF2-40B4-BE49-F238E27FC236}">
              <a16:creationId xmlns:a16="http://schemas.microsoft.com/office/drawing/2014/main" id="{00000000-0008-0000-0200-000008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45" name="Text Box 347">
          <a:extLst>
            <a:ext uri="{FF2B5EF4-FFF2-40B4-BE49-F238E27FC236}">
              <a16:creationId xmlns:a16="http://schemas.microsoft.com/office/drawing/2014/main" id="{00000000-0008-0000-0200-000009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46" name="Text Box 348">
          <a:extLst>
            <a:ext uri="{FF2B5EF4-FFF2-40B4-BE49-F238E27FC236}">
              <a16:creationId xmlns:a16="http://schemas.microsoft.com/office/drawing/2014/main" id="{00000000-0008-0000-0200-00000A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47" name="Text Box 349">
          <a:extLst>
            <a:ext uri="{FF2B5EF4-FFF2-40B4-BE49-F238E27FC236}">
              <a16:creationId xmlns:a16="http://schemas.microsoft.com/office/drawing/2014/main" id="{00000000-0008-0000-0200-00000B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48" name="Text Box 350">
          <a:extLst>
            <a:ext uri="{FF2B5EF4-FFF2-40B4-BE49-F238E27FC236}">
              <a16:creationId xmlns:a16="http://schemas.microsoft.com/office/drawing/2014/main" id="{00000000-0008-0000-0200-00000C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49" name="Text Box 351">
          <a:extLst>
            <a:ext uri="{FF2B5EF4-FFF2-40B4-BE49-F238E27FC236}">
              <a16:creationId xmlns:a16="http://schemas.microsoft.com/office/drawing/2014/main" id="{00000000-0008-0000-0200-00000D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50" name="Text Box 352">
          <a:extLst>
            <a:ext uri="{FF2B5EF4-FFF2-40B4-BE49-F238E27FC236}">
              <a16:creationId xmlns:a16="http://schemas.microsoft.com/office/drawing/2014/main" id="{00000000-0008-0000-0200-00000E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51" name="Text Box 353">
          <a:extLst>
            <a:ext uri="{FF2B5EF4-FFF2-40B4-BE49-F238E27FC236}">
              <a16:creationId xmlns:a16="http://schemas.microsoft.com/office/drawing/2014/main" id="{00000000-0008-0000-0200-00000F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52" name="Text Box 354">
          <a:extLst>
            <a:ext uri="{FF2B5EF4-FFF2-40B4-BE49-F238E27FC236}">
              <a16:creationId xmlns:a16="http://schemas.microsoft.com/office/drawing/2014/main" id="{00000000-0008-0000-0200-000010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53" name="Text Box 355">
          <a:extLst>
            <a:ext uri="{FF2B5EF4-FFF2-40B4-BE49-F238E27FC236}">
              <a16:creationId xmlns:a16="http://schemas.microsoft.com/office/drawing/2014/main" id="{00000000-0008-0000-0200-000011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54" name="Text Box 356">
          <a:extLst>
            <a:ext uri="{FF2B5EF4-FFF2-40B4-BE49-F238E27FC236}">
              <a16:creationId xmlns:a16="http://schemas.microsoft.com/office/drawing/2014/main" id="{00000000-0008-0000-0200-000012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55" name="Text Box 357">
          <a:extLst>
            <a:ext uri="{FF2B5EF4-FFF2-40B4-BE49-F238E27FC236}">
              <a16:creationId xmlns:a16="http://schemas.microsoft.com/office/drawing/2014/main" id="{00000000-0008-0000-0200-000013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56" name="Text Box 358">
          <a:extLst>
            <a:ext uri="{FF2B5EF4-FFF2-40B4-BE49-F238E27FC236}">
              <a16:creationId xmlns:a16="http://schemas.microsoft.com/office/drawing/2014/main" id="{00000000-0008-0000-0200-000014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57" name="Text Box 359">
          <a:extLst>
            <a:ext uri="{FF2B5EF4-FFF2-40B4-BE49-F238E27FC236}">
              <a16:creationId xmlns:a16="http://schemas.microsoft.com/office/drawing/2014/main" id="{00000000-0008-0000-0200-000015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58" name="Text Box 360">
          <a:extLst>
            <a:ext uri="{FF2B5EF4-FFF2-40B4-BE49-F238E27FC236}">
              <a16:creationId xmlns:a16="http://schemas.microsoft.com/office/drawing/2014/main" id="{00000000-0008-0000-0200-000016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59" name="Text Box 361">
          <a:extLst>
            <a:ext uri="{FF2B5EF4-FFF2-40B4-BE49-F238E27FC236}">
              <a16:creationId xmlns:a16="http://schemas.microsoft.com/office/drawing/2014/main" id="{00000000-0008-0000-0200-000017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60" name="Text Box 362">
          <a:extLst>
            <a:ext uri="{FF2B5EF4-FFF2-40B4-BE49-F238E27FC236}">
              <a16:creationId xmlns:a16="http://schemas.microsoft.com/office/drawing/2014/main" id="{00000000-0008-0000-0200-000018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61" name="Text Box 363">
          <a:extLst>
            <a:ext uri="{FF2B5EF4-FFF2-40B4-BE49-F238E27FC236}">
              <a16:creationId xmlns:a16="http://schemas.microsoft.com/office/drawing/2014/main" id="{00000000-0008-0000-0200-000019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62" name="Text Box 364">
          <a:extLst>
            <a:ext uri="{FF2B5EF4-FFF2-40B4-BE49-F238E27FC236}">
              <a16:creationId xmlns:a16="http://schemas.microsoft.com/office/drawing/2014/main" id="{00000000-0008-0000-0200-00001A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63" name="Text Box 365">
          <a:extLst>
            <a:ext uri="{FF2B5EF4-FFF2-40B4-BE49-F238E27FC236}">
              <a16:creationId xmlns:a16="http://schemas.microsoft.com/office/drawing/2014/main" id="{00000000-0008-0000-0200-00001B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64" name="Text Box 366">
          <a:extLst>
            <a:ext uri="{FF2B5EF4-FFF2-40B4-BE49-F238E27FC236}">
              <a16:creationId xmlns:a16="http://schemas.microsoft.com/office/drawing/2014/main" id="{00000000-0008-0000-0200-00001C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65" name="Text Box 367">
          <a:extLst>
            <a:ext uri="{FF2B5EF4-FFF2-40B4-BE49-F238E27FC236}">
              <a16:creationId xmlns:a16="http://schemas.microsoft.com/office/drawing/2014/main" id="{00000000-0008-0000-0200-00001D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66" name="Text Box 368">
          <a:extLst>
            <a:ext uri="{FF2B5EF4-FFF2-40B4-BE49-F238E27FC236}">
              <a16:creationId xmlns:a16="http://schemas.microsoft.com/office/drawing/2014/main" id="{00000000-0008-0000-0200-00001E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67" name="Text Box 369">
          <a:extLst>
            <a:ext uri="{FF2B5EF4-FFF2-40B4-BE49-F238E27FC236}">
              <a16:creationId xmlns:a16="http://schemas.microsoft.com/office/drawing/2014/main" id="{00000000-0008-0000-0200-00001F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68" name="Text Box 370">
          <a:extLst>
            <a:ext uri="{FF2B5EF4-FFF2-40B4-BE49-F238E27FC236}">
              <a16:creationId xmlns:a16="http://schemas.microsoft.com/office/drawing/2014/main" id="{00000000-0008-0000-0200-000020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69" name="Text Box 371">
          <a:extLst>
            <a:ext uri="{FF2B5EF4-FFF2-40B4-BE49-F238E27FC236}">
              <a16:creationId xmlns:a16="http://schemas.microsoft.com/office/drawing/2014/main" id="{00000000-0008-0000-0200-000021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70" name="Text Box 372">
          <a:extLst>
            <a:ext uri="{FF2B5EF4-FFF2-40B4-BE49-F238E27FC236}">
              <a16:creationId xmlns:a16="http://schemas.microsoft.com/office/drawing/2014/main" id="{00000000-0008-0000-0200-000022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7971" name="Text Box 373">
          <a:extLst>
            <a:ext uri="{FF2B5EF4-FFF2-40B4-BE49-F238E27FC236}">
              <a16:creationId xmlns:a16="http://schemas.microsoft.com/office/drawing/2014/main" id="{00000000-0008-0000-0200-00002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7972" name="Text Box 374">
          <a:extLst>
            <a:ext uri="{FF2B5EF4-FFF2-40B4-BE49-F238E27FC236}">
              <a16:creationId xmlns:a16="http://schemas.microsoft.com/office/drawing/2014/main" id="{00000000-0008-0000-0200-00002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73" name="Text Box 375">
          <a:extLst>
            <a:ext uri="{FF2B5EF4-FFF2-40B4-BE49-F238E27FC236}">
              <a16:creationId xmlns:a16="http://schemas.microsoft.com/office/drawing/2014/main" id="{00000000-0008-0000-0200-00002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74" name="Text Box 376">
          <a:extLst>
            <a:ext uri="{FF2B5EF4-FFF2-40B4-BE49-F238E27FC236}">
              <a16:creationId xmlns:a16="http://schemas.microsoft.com/office/drawing/2014/main" id="{00000000-0008-0000-0200-00002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7975" name="Text Box 377">
          <a:extLst>
            <a:ext uri="{FF2B5EF4-FFF2-40B4-BE49-F238E27FC236}">
              <a16:creationId xmlns:a16="http://schemas.microsoft.com/office/drawing/2014/main" id="{00000000-0008-0000-0200-00002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76" name="Text Box 378">
          <a:extLst>
            <a:ext uri="{FF2B5EF4-FFF2-40B4-BE49-F238E27FC236}">
              <a16:creationId xmlns:a16="http://schemas.microsoft.com/office/drawing/2014/main" id="{00000000-0008-0000-0200-00002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77" name="Text Box 379">
          <a:extLst>
            <a:ext uri="{FF2B5EF4-FFF2-40B4-BE49-F238E27FC236}">
              <a16:creationId xmlns:a16="http://schemas.microsoft.com/office/drawing/2014/main" id="{00000000-0008-0000-0200-00002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7978" name="Text Box 380">
          <a:extLst>
            <a:ext uri="{FF2B5EF4-FFF2-40B4-BE49-F238E27FC236}">
              <a16:creationId xmlns:a16="http://schemas.microsoft.com/office/drawing/2014/main" id="{00000000-0008-0000-0200-00002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79" name="Text Box 381">
          <a:extLst>
            <a:ext uri="{FF2B5EF4-FFF2-40B4-BE49-F238E27FC236}">
              <a16:creationId xmlns:a16="http://schemas.microsoft.com/office/drawing/2014/main" id="{00000000-0008-0000-0200-00002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7980" name="Text Box 382">
          <a:extLst>
            <a:ext uri="{FF2B5EF4-FFF2-40B4-BE49-F238E27FC236}">
              <a16:creationId xmlns:a16="http://schemas.microsoft.com/office/drawing/2014/main" id="{00000000-0008-0000-0200-00002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81" name="Text Box 383">
          <a:extLst>
            <a:ext uri="{FF2B5EF4-FFF2-40B4-BE49-F238E27FC236}">
              <a16:creationId xmlns:a16="http://schemas.microsoft.com/office/drawing/2014/main" id="{00000000-0008-0000-0200-00002D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82" name="Text Box 384">
          <a:extLst>
            <a:ext uri="{FF2B5EF4-FFF2-40B4-BE49-F238E27FC236}">
              <a16:creationId xmlns:a16="http://schemas.microsoft.com/office/drawing/2014/main" id="{00000000-0008-0000-0200-00002E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83" name="Text Box 385">
          <a:extLst>
            <a:ext uri="{FF2B5EF4-FFF2-40B4-BE49-F238E27FC236}">
              <a16:creationId xmlns:a16="http://schemas.microsoft.com/office/drawing/2014/main" id="{00000000-0008-0000-0200-00002F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84" name="Text Box 386">
          <a:extLst>
            <a:ext uri="{FF2B5EF4-FFF2-40B4-BE49-F238E27FC236}">
              <a16:creationId xmlns:a16="http://schemas.microsoft.com/office/drawing/2014/main" id="{00000000-0008-0000-0200-000030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85" name="Text Box 387">
          <a:extLst>
            <a:ext uri="{FF2B5EF4-FFF2-40B4-BE49-F238E27FC236}">
              <a16:creationId xmlns:a16="http://schemas.microsoft.com/office/drawing/2014/main" id="{00000000-0008-0000-0200-000031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86" name="Text Box 388">
          <a:extLst>
            <a:ext uri="{FF2B5EF4-FFF2-40B4-BE49-F238E27FC236}">
              <a16:creationId xmlns:a16="http://schemas.microsoft.com/office/drawing/2014/main" id="{00000000-0008-0000-0200-000032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87" name="Text Box 389">
          <a:extLst>
            <a:ext uri="{FF2B5EF4-FFF2-40B4-BE49-F238E27FC236}">
              <a16:creationId xmlns:a16="http://schemas.microsoft.com/office/drawing/2014/main" id="{00000000-0008-0000-0200-000033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88" name="Text Box 390">
          <a:extLst>
            <a:ext uri="{FF2B5EF4-FFF2-40B4-BE49-F238E27FC236}">
              <a16:creationId xmlns:a16="http://schemas.microsoft.com/office/drawing/2014/main" id="{00000000-0008-0000-0200-000034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89" name="Text Box 391">
          <a:extLst>
            <a:ext uri="{FF2B5EF4-FFF2-40B4-BE49-F238E27FC236}">
              <a16:creationId xmlns:a16="http://schemas.microsoft.com/office/drawing/2014/main" id="{00000000-0008-0000-0200-000035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90" name="Text Box 392">
          <a:extLst>
            <a:ext uri="{FF2B5EF4-FFF2-40B4-BE49-F238E27FC236}">
              <a16:creationId xmlns:a16="http://schemas.microsoft.com/office/drawing/2014/main" id="{00000000-0008-0000-0200-000036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91" name="Text Box 393">
          <a:extLst>
            <a:ext uri="{FF2B5EF4-FFF2-40B4-BE49-F238E27FC236}">
              <a16:creationId xmlns:a16="http://schemas.microsoft.com/office/drawing/2014/main" id="{00000000-0008-0000-0200-000037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92" name="Text Box 394">
          <a:extLst>
            <a:ext uri="{FF2B5EF4-FFF2-40B4-BE49-F238E27FC236}">
              <a16:creationId xmlns:a16="http://schemas.microsoft.com/office/drawing/2014/main" id="{00000000-0008-0000-0200-000038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93" name="Text Box 395">
          <a:extLst>
            <a:ext uri="{FF2B5EF4-FFF2-40B4-BE49-F238E27FC236}">
              <a16:creationId xmlns:a16="http://schemas.microsoft.com/office/drawing/2014/main" id="{00000000-0008-0000-0200-000039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94" name="Text Box 396">
          <a:extLst>
            <a:ext uri="{FF2B5EF4-FFF2-40B4-BE49-F238E27FC236}">
              <a16:creationId xmlns:a16="http://schemas.microsoft.com/office/drawing/2014/main" id="{00000000-0008-0000-0200-00003A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95" name="Text Box 397">
          <a:extLst>
            <a:ext uri="{FF2B5EF4-FFF2-40B4-BE49-F238E27FC236}">
              <a16:creationId xmlns:a16="http://schemas.microsoft.com/office/drawing/2014/main" id="{00000000-0008-0000-0200-00003B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96" name="Text Box 398">
          <a:extLst>
            <a:ext uri="{FF2B5EF4-FFF2-40B4-BE49-F238E27FC236}">
              <a16:creationId xmlns:a16="http://schemas.microsoft.com/office/drawing/2014/main" id="{00000000-0008-0000-0200-00003C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97" name="Text Box 399">
          <a:extLst>
            <a:ext uri="{FF2B5EF4-FFF2-40B4-BE49-F238E27FC236}">
              <a16:creationId xmlns:a16="http://schemas.microsoft.com/office/drawing/2014/main" id="{00000000-0008-0000-0200-00003D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98" name="Text Box 400">
          <a:extLst>
            <a:ext uri="{FF2B5EF4-FFF2-40B4-BE49-F238E27FC236}">
              <a16:creationId xmlns:a16="http://schemas.microsoft.com/office/drawing/2014/main" id="{00000000-0008-0000-0200-00003E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7999" name="Text Box 401">
          <a:extLst>
            <a:ext uri="{FF2B5EF4-FFF2-40B4-BE49-F238E27FC236}">
              <a16:creationId xmlns:a16="http://schemas.microsoft.com/office/drawing/2014/main" id="{00000000-0008-0000-0200-00003F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00" name="Text Box 402">
          <a:extLst>
            <a:ext uri="{FF2B5EF4-FFF2-40B4-BE49-F238E27FC236}">
              <a16:creationId xmlns:a16="http://schemas.microsoft.com/office/drawing/2014/main" id="{00000000-0008-0000-0200-000040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01" name="Text Box 403">
          <a:extLst>
            <a:ext uri="{FF2B5EF4-FFF2-40B4-BE49-F238E27FC236}">
              <a16:creationId xmlns:a16="http://schemas.microsoft.com/office/drawing/2014/main" id="{00000000-0008-0000-0200-000041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02" name="Text Box 404">
          <a:extLst>
            <a:ext uri="{FF2B5EF4-FFF2-40B4-BE49-F238E27FC236}">
              <a16:creationId xmlns:a16="http://schemas.microsoft.com/office/drawing/2014/main" id="{00000000-0008-0000-0200-000042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03" name="Text Box 405">
          <a:extLst>
            <a:ext uri="{FF2B5EF4-FFF2-40B4-BE49-F238E27FC236}">
              <a16:creationId xmlns:a16="http://schemas.microsoft.com/office/drawing/2014/main" id="{00000000-0008-0000-0200-000043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04" name="Text Box 406">
          <a:extLst>
            <a:ext uri="{FF2B5EF4-FFF2-40B4-BE49-F238E27FC236}">
              <a16:creationId xmlns:a16="http://schemas.microsoft.com/office/drawing/2014/main" id="{00000000-0008-0000-0200-000044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05" name="Text Box 407">
          <a:extLst>
            <a:ext uri="{FF2B5EF4-FFF2-40B4-BE49-F238E27FC236}">
              <a16:creationId xmlns:a16="http://schemas.microsoft.com/office/drawing/2014/main" id="{00000000-0008-0000-0200-000045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06" name="Text Box 408">
          <a:extLst>
            <a:ext uri="{FF2B5EF4-FFF2-40B4-BE49-F238E27FC236}">
              <a16:creationId xmlns:a16="http://schemas.microsoft.com/office/drawing/2014/main" id="{00000000-0008-0000-0200-000046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07" name="Text Box 409">
          <a:extLst>
            <a:ext uri="{FF2B5EF4-FFF2-40B4-BE49-F238E27FC236}">
              <a16:creationId xmlns:a16="http://schemas.microsoft.com/office/drawing/2014/main" id="{00000000-0008-0000-0200-000047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008" name="Text Box 410">
          <a:extLst>
            <a:ext uri="{FF2B5EF4-FFF2-40B4-BE49-F238E27FC236}">
              <a16:creationId xmlns:a16="http://schemas.microsoft.com/office/drawing/2014/main" id="{00000000-0008-0000-0200-00004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09" name="Text Box 411">
          <a:extLst>
            <a:ext uri="{FF2B5EF4-FFF2-40B4-BE49-F238E27FC236}">
              <a16:creationId xmlns:a16="http://schemas.microsoft.com/office/drawing/2014/main" id="{00000000-0008-0000-0200-00004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10" name="Text Box 412">
          <a:extLst>
            <a:ext uri="{FF2B5EF4-FFF2-40B4-BE49-F238E27FC236}">
              <a16:creationId xmlns:a16="http://schemas.microsoft.com/office/drawing/2014/main" id="{00000000-0008-0000-0200-00004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11" name="Text Box 413">
          <a:extLst>
            <a:ext uri="{FF2B5EF4-FFF2-40B4-BE49-F238E27FC236}">
              <a16:creationId xmlns:a16="http://schemas.microsoft.com/office/drawing/2014/main" id="{00000000-0008-0000-0200-00004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12" name="Text Box 414">
          <a:extLst>
            <a:ext uri="{FF2B5EF4-FFF2-40B4-BE49-F238E27FC236}">
              <a16:creationId xmlns:a16="http://schemas.microsoft.com/office/drawing/2014/main" id="{00000000-0008-0000-0200-00004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13" name="Text Box 415">
          <a:extLst>
            <a:ext uri="{FF2B5EF4-FFF2-40B4-BE49-F238E27FC236}">
              <a16:creationId xmlns:a16="http://schemas.microsoft.com/office/drawing/2014/main" id="{00000000-0008-0000-0200-00004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14" name="Text Box 416">
          <a:extLst>
            <a:ext uri="{FF2B5EF4-FFF2-40B4-BE49-F238E27FC236}">
              <a16:creationId xmlns:a16="http://schemas.microsoft.com/office/drawing/2014/main" id="{00000000-0008-0000-0200-00004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15" name="Text Box 417">
          <a:extLst>
            <a:ext uri="{FF2B5EF4-FFF2-40B4-BE49-F238E27FC236}">
              <a16:creationId xmlns:a16="http://schemas.microsoft.com/office/drawing/2014/main" id="{00000000-0008-0000-0200-00004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16" name="Text Box 418">
          <a:extLst>
            <a:ext uri="{FF2B5EF4-FFF2-40B4-BE49-F238E27FC236}">
              <a16:creationId xmlns:a16="http://schemas.microsoft.com/office/drawing/2014/main" id="{00000000-0008-0000-0200-00005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17" name="Text Box 419">
          <a:extLst>
            <a:ext uri="{FF2B5EF4-FFF2-40B4-BE49-F238E27FC236}">
              <a16:creationId xmlns:a16="http://schemas.microsoft.com/office/drawing/2014/main" id="{00000000-0008-0000-0200-00005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18" name="Text Box 420">
          <a:extLst>
            <a:ext uri="{FF2B5EF4-FFF2-40B4-BE49-F238E27FC236}">
              <a16:creationId xmlns:a16="http://schemas.microsoft.com/office/drawing/2014/main" id="{00000000-0008-0000-0200-000052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19" name="Text Box 421">
          <a:extLst>
            <a:ext uri="{FF2B5EF4-FFF2-40B4-BE49-F238E27FC236}">
              <a16:creationId xmlns:a16="http://schemas.microsoft.com/office/drawing/2014/main" id="{00000000-0008-0000-0200-000053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20" name="Text Box 422">
          <a:extLst>
            <a:ext uri="{FF2B5EF4-FFF2-40B4-BE49-F238E27FC236}">
              <a16:creationId xmlns:a16="http://schemas.microsoft.com/office/drawing/2014/main" id="{00000000-0008-0000-0200-000054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21" name="Text Box 423">
          <a:extLst>
            <a:ext uri="{FF2B5EF4-FFF2-40B4-BE49-F238E27FC236}">
              <a16:creationId xmlns:a16="http://schemas.microsoft.com/office/drawing/2014/main" id="{00000000-0008-0000-0200-000055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22" name="Text Box 424">
          <a:extLst>
            <a:ext uri="{FF2B5EF4-FFF2-40B4-BE49-F238E27FC236}">
              <a16:creationId xmlns:a16="http://schemas.microsoft.com/office/drawing/2014/main" id="{00000000-0008-0000-0200-000056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23" name="Text Box 425">
          <a:extLst>
            <a:ext uri="{FF2B5EF4-FFF2-40B4-BE49-F238E27FC236}">
              <a16:creationId xmlns:a16="http://schemas.microsoft.com/office/drawing/2014/main" id="{00000000-0008-0000-0200-000057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24" name="Text Box 426">
          <a:extLst>
            <a:ext uri="{FF2B5EF4-FFF2-40B4-BE49-F238E27FC236}">
              <a16:creationId xmlns:a16="http://schemas.microsoft.com/office/drawing/2014/main" id="{00000000-0008-0000-0200-000058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25" name="Text Box 427">
          <a:extLst>
            <a:ext uri="{FF2B5EF4-FFF2-40B4-BE49-F238E27FC236}">
              <a16:creationId xmlns:a16="http://schemas.microsoft.com/office/drawing/2014/main" id="{00000000-0008-0000-0200-000059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26" name="Text Box 428">
          <a:extLst>
            <a:ext uri="{FF2B5EF4-FFF2-40B4-BE49-F238E27FC236}">
              <a16:creationId xmlns:a16="http://schemas.microsoft.com/office/drawing/2014/main" id="{00000000-0008-0000-0200-00005A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27" name="Text Box 429">
          <a:extLst>
            <a:ext uri="{FF2B5EF4-FFF2-40B4-BE49-F238E27FC236}">
              <a16:creationId xmlns:a16="http://schemas.microsoft.com/office/drawing/2014/main" id="{00000000-0008-0000-0200-00005B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28" name="Text Box 430">
          <a:extLst>
            <a:ext uri="{FF2B5EF4-FFF2-40B4-BE49-F238E27FC236}">
              <a16:creationId xmlns:a16="http://schemas.microsoft.com/office/drawing/2014/main" id="{00000000-0008-0000-0200-00005C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29" name="Text Box 431">
          <a:extLst>
            <a:ext uri="{FF2B5EF4-FFF2-40B4-BE49-F238E27FC236}">
              <a16:creationId xmlns:a16="http://schemas.microsoft.com/office/drawing/2014/main" id="{00000000-0008-0000-0200-00005D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30" name="Text Box 432">
          <a:extLst>
            <a:ext uri="{FF2B5EF4-FFF2-40B4-BE49-F238E27FC236}">
              <a16:creationId xmlns:a16="http://schemas.microsoft.com/office/drawing/2014/main" id="{00000000-0008-0000-0200-00005E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31" name="Text Box 433">
          <a:extLst>
            <a:ext uri="{FF2B5EF4-FFF2-40B4-BE49-F238E27FC236}">
              <a16:creationId xmlns:a16="http://schemas.microsoft.com/office/drawing/2014/main" id="{00000000-0008-0000-0200-00005F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32" name="Text Box 434">
          <a:extLst>
            <a:ext uri="{FF2B5EF4-FFF2-40B4-BE49-F238E27FC236}">
              <a16:creationId xmlns:a16="http://schemas.microsoft.com/office/drawing/2014/main" id="{00000000-0008-0000-0200-000060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33" name="Text Box 435">
          <a:extLst>
            <a:ext uri="{FF2B5EF4-FFF2-40B4-BE49-F238E27FC236}">
              <a16:creationId xmlns:a16="http://schemas.microsoft.com/office/drawing/2014/main" id="{00000000-0008-0000-0200-000061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34" name="Text Box 436">
          <a:extLst>
            <a:ext uri="{FF2B5EF4-FFF2-40B4-BE49-F238E27FC236}">
              <a16:creationId xmlns:a16="http://schemas.microsoft.com/office/drawing/2014/main" id="{00000000-0008-0000-0200-000062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35" name="Text Box 437">
          <a:extLst>
            <a:ext uri="{FF2B5EF4-FFF2-40B4-BE49-F238E27FC236}">
              <a16:creationId xmlns:a16="http://schemas.microsoft.com/office/drawing/2014/main" id="{00000000-0008-0000-0200-000063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36" name="Text Box 438">
          <a:extLst>
            <a:ext uri="{FF2B5EF4-FFF2-40B4-BE49-F238E27FC236}">
              <a16:creationId xmlns:a16="http://schemas.microsoft.com/office/drawing/2014/main" id="{00000000-0008-0000-0200-000064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37" name="Text Box 439">
          <a:extLst>
            <a:ext uri="{FF2B5EF4-FFF2-40B4-BE49-F238E27FC236}">
              <a16:creationId xmlns:a16="http://schemas.microsoft.com/office/drawing/2014/main" id="{00000000-0008-0000-0200-000065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38" name="Text Box 440">
          <a:extLst>
            <a:ext uri="{FF2B5EF4-FFF2-40B4-BE49-F238E27FC236}">
              <a16:creationId xmlns:a16="http://schemas.microsoft.com/office/drawing/2014/main" id="{00000000-0008-0000-0200-000066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39" name="Text Box 441">
          <a:extLst>
            <a:ext uri="{FF2B5EF4-FFF2-40B4-BE49-F238E27FC236}">
              <a16:creationId xmlns:a16="http://schemas.microsoft.com/office/drawing/2014/main" id="{00000000-0008-0000-0200-000067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40" name="Text Box 442">
          <a:extLst>
            <a:ext uri="{FF2B5EF4-FFF2-40B4-BE49-F238E27FC236}">
              <a16:creationId xmlns:a16="http://schemas.microsoft.com/office/drawing/2014/main" id="{00000000-0008-0000-0200-000068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41" name="Text Box 443">
          <a:extLst>
            <a:ext uri="{FF2B5EF4-FFF2-40B4-BE49-F238E27FC236}">
              <a16:creationId xmlns:a16="http://schemas.microsoft.com/office/drawing/2014/main" id="{00000000-0008-0000-0200-000069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42" name="Text Box 444">
          <a:extLst>
            <a:ext uri="{FF2B5EF4-FFF2-40B4-BE49-F238E27FC236}">
              <a16:creationId xmlns:a16="http://schemas.microsoft.com/office/drawing/2014/main" id="{00000000-0008-0000-0200-00006A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43" name="Text Box 445">
          <a:extLst>
            <a:ext uri="{FF2B5EF4-FFF2-40B4-BE49-F238E27FC236}">
              <a16:creationId xmlns:a16="http://schemas.microsoft.com/office/drawing/2014/main" id="{00000000-0008-0000-0200-00006B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044" name="Text Box 446">
          <a:extLst>
            <a:ext uri="{FF2B5EF4-FFF2-40B4-BE49-F238E27FC236}">
              <a16:creationId xmlns:a16="http://schemas.microsoft.com/office/drawing/2014/main" id="{00000000-0008-0000-0200-00006C1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45" name="Text Box 447">
          <a:extLst>
            <a:ext uri="{FF2B5EF4-FFF2-40B4-BE49-F238E27FC236}">
              <a16:creationId xmlns:a16="http://schemas.microsoft.com/office/drawing/2014/main" id="{00000000-0008-0000-0200-00006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46" name="Text Box 448">
          <a:extLst>
            <a:ext uri="{FF2B5EF4-FFF2-40B4-BE49-F238E27FC236}">
              <a16:creationId xmlns:a16="http://schemas.microsoft.com/office/drawing/2014/main" id="{00000000-0008-0000-0200-00006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47" name="Text Box 449">
          <a:extLst>
            <a:ext uri="{FF2B5EF4-FFF2-40B4-BE49-F238E27FC236}">
              <a16:creationId xmlns:a16="http://schemas.microsoft.com/office/drawing/2014/main" id="{00000000-0008-0000-0200-00006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48" name="Text Box 450">
          <a:extLst>
            <a:ext uri="{FF2B5EF4-FFF2-40B4-BE49-F238E27FC236}">
              <a16:creationId xmlns:a16="http://schemas.microsoft.com/office/drawing/2014/main" id="{00000000-0008-0000-0200-00007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49" name="Text Box 451">
          <a:extLst>
            <a:ext uri="{FF2B5EF4-FFF2-40B4-BE49-F238E27FC236}">
              <a16:creationId xmlns:a16="http://schemas.microsoft.com/office/drawing/2014/main" id="{00000000-0008-0000-0200-00007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50" name="Text Box 452">
          <a:extLst>
            <a:ext uri="{FF2B5EF4-FFF2-40B4-BE49-F238E27FC236}">
              <a16:creationId xmlns:a16="http://schemas.microsoft.com/office/drawing/2014/main" id="{00000000-0008-0000-0200-000072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51" name="Text Box 453">
          <a:extLst>
            <a:ext uri="{FF2B5EF4-FFF2-40B4-BE49-F238E27FC236}">
              <a16:creationId xmlns:a16="http://schemas.microsoft.com/office/drawing/2014/main" id="{00000000-0008-0000-0200-00007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52" name="Text Box 454">
          <a:extLst>
            <a:ext uri="{FF2B5EF4-FFF2-40B4-BE49-F238E27FC236}">
              <a16:creationId xmlns:a16="http://schemas.microsoft.com/office/drawing/2014/main" id="{00000000-0008-0000-0200-00007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53" name="Text Box 455">
          <a:extLst>
            <a:ext uri="{FF2B5EF4-FFF2-40B4-BE49-F238E27FC236}">
              <a16:creationId xmlns:a16="http://schemas.microsoft.com/office/drawing/2014/main" id="{00000000-0008-0000-0200-00007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54" name="Text Box 456">
          <a:extLst>
            <a:ext uri="{FF2B5EF4-FFF2-40B4-BE49-F238E27FC236}">
              <a16:creationId xmlns:a16="http://schemas.microsoft.com/office/drawing/2014/main" id="{00000000-0008-0000-0200-00007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55" name="Text Box 457">
          <a:extLst>
            <a:ext uri="{FF2B5EF4-FFF2-40B4-BE49-F238E27FC236}">
              <a16:creationId xmlns:a16="http://schemas.microsoft.com/office/drawing/2014/main" id="{00000000-0008-0000-0200-00007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56" name="Text Box 458">
          <a:extLst>
            <a:ext uri="{FF2B5EF4-FFF2-40B4-BE49-F238E27FC236}">
              <a16:creationId xmlns:a16="http://schemas.microsoft.com/office/drawing/2014/main" id="{00000000-0008-0000-0200-00007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57" name="Text Box 459">
          <a:extLst>
            <a:ext uri="{FF2B5EF4-FFF2-40B4-BE49-F238E27FC236}">
              <a16:creationId xmlns:a16="http://schemas.microsoft.com/office/drawing/2014/main" id="{00000000-0008-0000-0200-00007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58" name="Text Box 460">
          <a:extLst>
            <a:ext uri="{FF2B5EF4-FFF2-40B4-BE49-F238E27FC236}">
              <a16:creationId xmlns:a16="http://schemas.microsoft.com/office/drawing/2014/main" id="{00000000-0008-0000-0200-00007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59" name="Text Box 461">
          <a:extLst>
            <a:ext uri="{FF2B5EF4-FFF2-40B4-BE49-F238E27FC236}">
              <a16:creationId xmlns:a16="http://schemas.microsoft.com/office/drawing/2014/main" id="{00000000-0008-0000-0200-00007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60" name="Text Box 462">
          <a:extLst>
            <a:ext uri="{FF2B5EF4-FFF2-40B4-BE49-F238E27FC236}">
              <a16:creationId xmlns:a16="http://schemas.microsoft.com/office/drawing/2014/main" id="{00000000-0008-0000-0200-00007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61" name="Text Box 463">
          <a:extLst>
            <a:ext uri="{FF2B5EF4-FFF2-40B4-BE49-F238E27FC236}">
              <a16:creationId xmlns:a16="http://schemas.microsoft.com/office/drawing/2014/main" id="{00000000-0008-0000-0200-00007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62" name="Text Box 464">
          <a:extLst>
            <a:ext uri="{FF2B5EF4-FFF2-40B4-BE49-F238E27FC236}">
              <a16:creationId xmlns:a16="http://schemas.microsoft.com/office/drawing/2014/main" id="{00000000-0008-0000-0200-00007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63" name="Text Box 465">
          <a:extLst>
            <a:ext uri="{FF2B5EF4-FFF2-40B4-BE49-F238E27FC236}">
              <a16:creationId xmlns:a16="http://schemas.microsoft.com/office/drawing/2014/main" id="{00000000-0008-0000-0200-00007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64" name="Text Box 466">
          <a:extLst>
            <a:ext uri="{FF2B5EF4-FFF2-40B4-BE49-F238E27FC236}">
              <a16:creationId xmlns:a16="http://schemas.microsoft.com/office/drawing/2014/main" id="{00000000-0008-0000-0200-00008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65" name="Text Box 467">
          <a:extLst>
            <a:ext uri="{FF2B5EF4-FFF2-40B4-BE49-F238E27FC236}">
              <a16:creationId xmlns:a16="http://schemas.microsoft.com/office/drawing/2014/main" id="{00000000-0008-0000-0200-00008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66" name="Text Box 468">
          <a:extLst>
            <a:ext uri="{FF2B5EF4-FFF2-40B4-BE49-F238E27FC236}">
              <a16:creationId xmlns:a16="http://schemas.microsoft.com/office/drawing/2014/main" id="{00000000-0008-0000-0200-000082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67" name="Text Box 469">
          <a:extLst>
            <a:ext uri="{FF2B5EF4-FFF2-40B4-BE49-F238E27FC236}">
              <a16:creationId xmlns:a16="http://schemas.microsoft.com/office/drawing/2014/main" id="{00000000-0008-0000-0200-00008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68" name="Text Box 470">
          <a:extLst>
            <a:ext uri="{FF2B5EF4-FFF2-40B4-BE49-F238E27FC236}">
              <a16:creationId xmlns:a16="http://schemas.microsoft.com/office/drawing/2014/main" id="{00000000-0008-0000-0200-00008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69" name="Text Box 471">
          <a:extLst>
            <a:ext uri="{FF2B5EF4-FFF2-40B4-BE49-F238E27FC236}">
              <a16:creationId xmlns:a16="http://schemas.microsoft.com/office/drawing/2014/main" id="{00000000-0008-0000-0200-00008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70" name="Text Box 472">
          <a:extLst>
            <a:ext uri="{FF2B5EF4-FFF2-40B4-BE49-F238E27FC236}">
              <a16:creationId xmlns:a16="http://schemas.microsoft.com/office/drawing/2014/main" id="{00000000-0008-0000-0200-00008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71" name="Text Box 473">
          <a:extLst>
            <a:ext uri="{FF2B5EF4-FFF2-40B4-BE49-F238E27FC236}">
              <a16:creationId xmlns:a16="http://schemas.microsoft.com/office/drawing/2014/main" id="{00000000-0008-0000-0200-00008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72" name="Text Box 474">
          <a:extLst>
            <a:ext uri="{FF2B5EF4-FFF2-40B4-BE49-F238E27FC236}">
              <a16:creationId xmlns:a16="http://schemas.microsoft.com/office/drawing/2014/main" id="{00000000-0008-0000-0200-00008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73" name="Text Box 475">
          <a:extLst>
            <a:ext uri="{FF2B5EF4-FFF2-40B4-BE49-F238E27FC236}">
              <a16:creationId xmlns:a16="http://schemas.microsoft.com/office/drawing/2014/main" id="{00000000-0008-0000-0200-00008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074" name="Text Box 476">
          <a:extLst>
            <a:ext uri="{FF2B5EF4-FFF2-40B4-BE49-F238E27FC236}">
              <a16:creationId xmlns:a16="http://schemas.microsoft.com/office/drawing/2014/main" id="{00000000-0008-0000-0200-00008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75" name="Text Box 477">
          <a:extLst>
            <a:ext uri="{FF2B5EF4-FFF2-40B4-BE49-F238E27FC236}">
              <a16:creationId xmlns:a16="http://schemas.microsoft.com/office/drawing/2014/main" id="{00000000-0008-0000-0200-00008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76" name="Text Box 478">
          <a:extLst>
            <a:ext uri="{FF2B5EF4-FFF2-40B4-BE49-F238E27FC236}">
              <a16:creationId xmlns:a16="http://schemas.microsoft.com/office/drawing/2014/main" id="{00000000-0008-0000-0200-00008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77" name="Text Box 479">
          <a:extLst>
            <a:ext uri="{FF2B5EF4-FFF2-40B4-BE49-F238E27FC236}">
              <a16:creationId xmlns:a16="http://schemas.microsoft.com/office/drawing/2014/main" id="{00000000-0008-0000-0200-00008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78" name="Text Box 480">
          <a:extLst>
            <a:ext uri="{FF2B5EF4-FFF2-40B4-BE49-F238E27FC236}">
              <a16:creationId xmlns:a16="http://schemas.microsoft.com/office/drawing/2014/main" id="{00000000-0008-0000-0200-00008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79" name="Text Box 481">
          <a:extLst>
            <a:ext uri="{FF2B5EF4-FFF2-40B4-BE49-F238E27FC236}">
              <a16:creationId xmlns:a16="http://schemas.microsoft.com/office/drawing/2014/main" id="{00000000-0008-0000-0200-00008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80" name="Text Box 482">
          <a:extLst>
            <a:ext uri="{FF2B5EF4-FFF2-40B4-BE49-F238E27FC236}">
              <a16:creationId xmlns:a16="http://schemas.microsoft.com/office/drawing/2014/main" id="{00000000-0008-0000-0200-00009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81" name="Text Box 483">
          <a:extLst>
            <a:ext uri="{FF2B5EF4-FFF2-40B4-BE49-F238E27FC236}">
              <a16:creationId xmlns:a16="http://schemas.microsoft.com/office/drawing/2014/main" id="{00000000-0008-0000-0200-00009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82" name="Text Box 484">
          <a:extLst>
            <a:ext uri="{FF2B5EF4-FFF2-40B4-BE49-F238E27FC236}">
              <a16:creationId xmlns:a16="http://schemas.microsoft.com/office/drawing/2014/main" id="{00000000-0008-0000-0200-000092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83" name="Text Box 485">
          <a:extLst>
            <a:ext uri="{FF2B5EF4-FFF2-40B4-BE49-F238E27FC236}">
              <a16:creationId xmlns:a16="http://schemas.microsoft.com/office/drawing/2014/main" id="{00000000-0008-0000-0200-00009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84" name="Text Box 486">
          <a:extLst>
            <a:ext uri="{FF2B5EF4-FFF2-40B4-BE49-F238E27FC236}">
              <a16:creationId xmlns:a16="http://schemas.microsoft.com/office/drawing/2014/main" id="{00000000-0008-0000-0200-00009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85" name="Text Box 487">
          <a:extLst>
            <a:ext uri="{FF2B5EF4-FFF2-40B4-BE49-F238E27FC236}">
              <a16:creationId xmlns:a16="http://schemas.microsoft.com/office/drawing/2014/main" id="{00000000-0008-0000-0200-00009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86" name="Text Box 488">
          <a:extLst>
            <a:ext uri="{FF2B5EF4-FFF2-40B4-BE49-F238E27FC236}">
              <a16:creationId xmlns:a16="http://schemas.microsoft.com/office/drawing/2014/main" id="{00000000-0008-0000-0200-00009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87" name="Text Box 489">
          <a:extLst>
            <a:ext uri="{FF2B5EF4-FFF2-40B4-BE49-F238E27FC236}">
              <a16:creationId xmlns:a16="http://schemas.microsoft.com/office/drawing/2014/main" id="{00000000-0008-0000-0200-00009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88" name="Text Box 490">
          <a:extLst>
            <a:ext uri="{FF2B5EF4-FFF2-40B4-BE49-F238E27FC236}">
              <a16:creationId xmlns:a16="http://schemas.microsoft.com/office/drawing/2014/main" id="{00000000-0008-0000-0200-00009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89" name="Text Box 491">
          <a:extLst>
            <a:ext uri="{FF2B5EF4-FFF2-40B4-BE49-F238E27FC236}">
              <a16:creationId xmlns:a16="http://schemas.microsoft.com/office/drawing/2014/main" id="{00000000-0008-0000-0200-00009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90" name="Text Box 492">
          <a:extLst>
            <a:ext uri="{FF2B5EF4-FFF2-40B4-BE49-F238E27FC236}">
              <a16:creationId xmlns:a16="http://schemas.microsoft.com/office/drawing/2014/main" id="{00000000-0008-0000-0200-00009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91" name="Text Box 493">
          <a:extLst>
            <a:ext uri="{FF2B5EF4-FFF2-40B4-BE49-F238E27FC236}">
              <a16:creationId xmlns:a16="http://schemas.microsoft.com/office/drawing/2014/main" id="{00000000-0008-0000-0200-00009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92" name="Text Box 494">
          <a:extLst>
            <a:ext uri="{FF2B5EF4-FFF2-40B4-BE49-F238E27FC236}">
              <a16:creationId xmlns:a16="http://schemas.microsoft.com/office/drawing/2014/main" id="{00000000-0008-0000-0200-00009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93" name="Text Box 495">
          <a:extLst>
            <a:ext uri="{FF2B5EF4-FFF2-40B4-BE49-F238E27FC236}">
              <a16:creationId xmlns:a16="http://schemas.microsoft.com/office/drawing/2014/main" id="{00000000-0008-0000-0200-00009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94" name="Text Box 496">
          <a:extLst>
            <a:ext uri="{FF2B5EF4-FFF2-40B4-BE49-F238E27FC236}">
              <a16:creationId xmlns:a16="http://schemas.microsoft.com/office/drawing/2014/main" id="{00000000-0008-0000-0200-00009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95" name="Text Box 497">
          <a:extLst>
            <a:ext uri="{FF2B5EF4-FFF2-40B4-BE49-F238E27FC236}">
              <a16:creationId xmlns:a16="http://schemas.microsoft.com/office/drawing/2014/main" id="{00000000-0008-0000-0200-00009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96" name="Text Box 498">
          <a:extLst>
            <a:ext uri="{FF2B5EF4-FFF2-40B4-BE49-F238E27FC236}">
              <a16:creationId xmlns:a16="http://schemas.microsoft.com/office/drawing/2014/main" id="{00000000-0008-0000-0200-0000A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097" name="Text Box 499">
          <a:extLst>
            <a:ext uri="{FF2B5EF4-FFF2-40B4-BE49-F238E27FC236}">
              <a16:creationId xmlns:a16="http://schemas.microsoft.com/office/drawing/2014/main" id="{00000000-0008-0000-0200-0000A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98" name="Text Box 500">
          <a:extLst>
            <a:ext uri="{FF2B5EF4-FFF2-40B4-BE49-F238E27FC236}">
              <a16:creationId xmlns:a16="http://schemas.microsoft.com/office/drawing/2014/main" id="{00000000-0008-0000-0200-0000A2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099" name="Text Box 501">
          <a:extLst>
            <a:ext uri="{FF2B5EF4-FFF2-40B4-BE49-F238E27FC236}">
              <a16:creationId xmlns:a16="http://schemas.microsoft.com/office/drawing/2014/main" id="{00000000-0008-0000-0200-0000A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100" name="Text Box 502">
          <a:extLst>
            <a:ext uri="{FF2B5EF4-FFF2-40B4-BE49-F238E27FC236}">
              <a16:creationId xmlns:a16="http://schemas.microsoft.com/office/drawing/2014/main" id="{00000000-0008-0000-0200-0000A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01" name="Text Box 503">
          <a:extLst>
            <a:ext uri="{FF2B5EF4-FFF2-40B4-BE49-F238E27FC236}">
              <a16:creationId xmlns:a16="http://schemas.microsoft.com/office/drawing/2014/main" id="{00000000-0008-0000-0200-0000A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02" name="Text Box 504">
          <a:extLst>
            <a:ext uri="{FF2B5EF4-FFF2-40B4-BE49-F238E27FC236}">
              <a16:creationId xmlns:a16="http://schemas.microsoft.com/office/drawing/2014/main" id="{00000000-0008-0000-0200-0000A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103" name="Text Box 505">
          <a:extLst>
            <a:ext uri="{FF2B5EF4-FFF2-40B4-BE49-F238E27FC236}">
              <a16:creationId xmlns:a16="http://schemas.microsoft.com/office/drawing/2014/main" id="{00000000-0008-0000-0200-0000A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04" name="Text Box 506">
          <a:extLst>
            <a:ext uri="{FF2B5EF4-FFF2-40B4-BE49-F238E27FC236}">
              <a16:creationId xmlns:a16="http://schemas.microsoft.com/office/drawing/2014/main" id="{00000000-0008-0000-0200-0000A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05" name="Text Box 507">
          <a:extLst>
            <a:ext uri="{FF2B5EF4-FFF2-40B4-BE49-F238E27FC236}">
              <a16:creationId xmlns:a16="http://schemas.microsoft.com/office/drawing/2014/main" id="{00000000-0008-0000-0200-0000A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06" name="Text Box 508">
          <a:extLst>
            <a:ext uri="{FF2B5EF4-FFF2-40B4-BE49-F238E27FC236}">
              <a16:creationId xmlns:a16="http://schemas.microsoft.com/office/drawing/2014/main" id="{00000000-0008-0000-0200-0000A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07" name="Text Box 509">
          <a:extLst>
            <a:ext uri="{FF2B5EF4-FFF2-40B4-BE49-F238E27FC236}">
              <a16:creationId xmlns:a16="http://schemas.microsoft.com/office/drawing/2014/main" id="{00000000-0008-0000-0200-0000A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08" name="Text Box 510">
          <a:extLst>
            <a:ext uri="{FF2B5EF4-FFF2-40B4-BE49-F238E27FC236}">
              <a16:creationId xmlns:a16="http://schemas.microsoft.com/office/drawing/2014/main" id="{00000000-0008-0000-0200-0000A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09" name="Text Box 511">
          <a:extLst>
            <a:ext uri="{FF2B5EF4-FFF2-40B4-BE49-F238E27FC236}">
              <a16:creationId xmlns:a16="http://schemas.microsoft.com/office/drawing/2014/main" id="{00000000-0008-0000-0200-0000A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10" name="Text Box 512">
          <a:extLst>
            <a:ext uri="{FF2B5EF4-FFF2-40B4-BE49-F238E27FC236}">
              <a16:creationId xmlns:a16="http://schemas.microsoft.com/office/drawing/2014/main" id="{00000000-0008-0000-0200-0000A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11" name="Text Box 513">
          <a:extLst>
            <a:ext uri="{FF2B5EF4-FFF2-40B4-BE49-F238E27FC236}">
              <a16:creationId xmlns:a16="http://schemas.microsoft.com/office/drawing/2014/main" id="{00000000-0008-0000-0200-0000A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12" name="Text Box 514">
          <a:extLst>
            <a:ext uri="{FF2B5EF4-FFF2-40B4-BE49-F238E27FC236}">
              <a16:creationId xmlns:a16="http://schemas.microsoft.com/office/drawing/2014/main" id="{00000000-0008-0000-0200-0000B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13" name="Text Box 515">
          <a:extLst>
            <a:ext uri="{FF2B5EF4-FFF2-40B4-BE49-F238E27FC236}">
              <a16:creationId xmlns:a16="http://schemas.microsoft.com/office/drawing/2014/main" id="{00000000-0008-0000-0200-0000B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14" name="Text Box 516">
          <a:extLst>
            <a:ext uri="{FF2B5EF4-FFF2-40B4-BE49-F238E27FC236}">
              <a16:creationId xmlns:a16="http://schemas.microsoft.com/office/drawing/2014/main" id="{00000000-0008-0000-0200-0000B2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15" name="Text Box 517">
          <a:extLst>
            <a:ext uri="{FF2B5EF4-FFF2-40B4-BE49-F238E27FC236}">
              <a16:creationId xmlns:a16="http://schemas.microsoft.com/office/drawing/2014/main" id="{00000000-0008-0000-0200-0000B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16" name="Text Box 518">
          <a:extLst>
            <a:ext uri="{FF2B5EF4-FFF2-40B4-BE49-F238E27FC236}">
              <a16:creationId xmlns:a16="http://schemas.microsoft.com/office/drawing/2014/main" id="{00000000-0008-0000-0200-0000B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17" name="Text Box 519">
          <a:extLst>
            <a:ext uri="{FF2B5EF4-FFF2-40B4-BE49-F238E27FC236}">
              <a16:creationId xmlns:a16="http://schemas.microsoft.com/office/drawing/2014/main" id="{00000000-0008-0000-0200-0000B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18" name="Text Box 520">
          <a:extLst>
            <a:ext uri="{FF2B5EF4-FFF2-40B4-BE49-F238E27FC236}">
              <a16:creationId xmlns:a16="http://schemas.microsoft.com/office/drawing/2014/main" id="{00000000-0008-0000-0200-0000B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19" name="Text Box 521">
          <a:extLst>
            <a:ext uri="{FF2B5EF4-FFF2-40B4-BE49-F238E27FC236}">
              <a16:creationId xmlns:a16="http://schemas.microsoft.com/office/drawing/2014/main" id="{00000000-0008-0000-0200-0000B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20" name="Text Box 522">
          <a:extLst>
            <a:ext uri="{FF2B5EF4-FFF2-40B4-BE49-F238E27FC236}">
              <a16:creationId xmlns:a16="http://schemas.microsoft.com/office/drawing/2014/main" id="{00000000-0008-0000-0200-0000B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21" name="Text Box 523">
          <a:extLst>
            <a:ext uri="{FF2B5EF4-FFF2-40B4-BE49-F238E27FC236}">
              <a16:creationId xmlns:a16="http://schemas.microsoft.com/office/drawing/2014/main" id="{00000000-0008-0000-0200-0000B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22" name="Text Box 524">
          <a:extLst>
            <a:ext uri="{FF2B5EF4-FFF2-40B4-BE49-F238E27FC236}">
              <a16:creationId xmlns:a16="http://schemas.microsoft.com/office/drawing/2014/main" id="{00000000-0008-0000-0200-0000B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23" name="Text Box 525">
          <a:extLst>
            <a:ext uri="{FF2B5EF4-FFF2-40B4-BE49-F238E27FC236}">
              <a16:creationId xmlns:a16="http://schemas.microsoft.com/office/drawing/2014/main" id="{00000000-0008-0000-0200-0000B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24" name="Text Box 526">
          <a:extLst>
            <a:ext uri="{FF2B5EF4-FFF2-40B4-BE49-F238E27FC236}">
              <a16:creationId xmlns:a16="http://schemas.microsoft.com/office/drawing/2014/main" id="{00000000-0008-0000-0200-0000B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25" name="Text Box 527">
          <a:extLst>
            <a:ext uri="{FF2B5EF4-FFF2-40B4-BE49-F238E27FC236}">
              <a16:creationId xmlns:a16="http://schemas.microsoft.com/office/drawing/2014/main" id="{00000000-0008-0000-0200-0000B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26" name="Text Box 528">
          <a:extLst>
            <a:ext uri="{FF2B5EF4-FFF2-40B4-BE49-F238E27FC236}">
              <a16:creationId xmlns:a16="http://schemas.microsoft.com/office/drawing/2014/main" id="{00000000-0008-0000-0200-0000B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27" name="Text Box 529">
          <a:extLst>
            <a:ext uri="{FF2B5EF4-FFF2-40B4-BE49-F238E27FC236}">
              <a16:creationId xmlns:a16="http://schemas.microsoft.com/office/drawing/2014/main" id="{00000000-0008-0000-0200-0000B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28" name="Text Box 530">
          <a:extLst>
            <a:ext uri="{FF2B5EF4-FFF2-40B4-BE49-F238E27FC236}">
              <a16:creationId xmlns:a16="http://schemas.microsoft.com/office/drawing/2014/main" id="{00000000-0008-0000-0200-0000C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29" name="Text Box 531">
          <a:extLst>
            <a:ext uri="{FF2B5EF4-FFF2-40B4-BE49-F238E27FC236}">
              <a16:creationId xmlns:a16="http://schemas.microsoft.com/office/drawing/2014/main" id="{00000000-0008-0000-0200-0000C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30" name="Text Box 532">
          <a:extLst>
            <a:ext uri="{FF2B5EF4-FFF2-40B4-BE49-F238E27FC236}">
              <a16:creationId xmlns:a16="http://schemas.microsoft.com/office/drawing/2014/main" id="{00000000-0008-0000-0200-0000C2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31" name="Text Box 533">
          <a:extLst>
            <a:ext uri="{FF2B5EF4-FFF2-40B4-BE49-F238E27FC236}">
              <a16:creationId xmlns:a16="http://schemas.microsoft.com/office/drawing/2014/main" id="{00000000-0008-0000-0200-0000C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132" name="Text Box 534">
          <a:extLst>
            <a:ext uri="{FF2B5EF4-FFF2-40B4-BE49-F238E27FC236}">
              <a16:creationId xmlns:a16="http://schemas.microsoft.com/office/drawing/2014/main" id="{00000000-0008-0000-0200-0000C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33" name="Text Box 535">
          <a:extLst>
            <a:ext uri="{FF2B5EF4-FFF2-40B4-BE49-F238E27FC236}">
              <a16:creationId xmlns:a16="http://schemas.microsoft.com/office/drawing/2014/main" id="{00000000-0008-0000-0200-0000C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34" name="Text Box 536">
          <a:extLst>
            <a:ext uri="{FF2B5EF4-FFF2-40B4-BE49-F238E27FC236}">
              <a16:creationId xmlns:a16="http://schemas.microsoft.com/office/drawing/2014/main" id="{00000000-0008-0000-0200-0000C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35" name="Text Box 537">
          <a:extLst>
            <a:ext uri="{FF2B5EF4-FFF2-40B4-BE49-F238E27FC236}">
              <a16:creationId xmlns:a16="http://schemas.microsoft.com/office/drawing/2014/main" id="{00000000-0008-0000-0200-0000C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36" name="Text Box 538">
          <a:extLst>
            <a:ext uri="{FF2B5EF4-FFF2-40B4-BE49-F238E27FC236}">
              <a16:creationId xmlns:a16="http://schemas.microsoft.com/office/drawing/2014/main" id="{00000000-0008-0000-0200-0000C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37" name="Text Box 539">
          <a:extLst>
            <a:ext uri="{FF2B5EF4-FFF2-40B4-BE49-F238E27FC236}">
              <a16:creationId xmlns:a16="http://schemas.microsoft.com/office/drawing/2014/main" id="{00000000-0008-0000-0200-0000C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38" name="Text Box 540">
          <a:extLst>
            <a:ext uri="{FF2B5EF4-FFF2-40B4-BE49-F238E27FC236}">
              <a16:creationId xmlns:a16="http://schemas.microsoft.com/office/drawing/2014/main" id="{00000000-0008-0000-0200-0000C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39" name="Text Box 541">
          <a:extLst>
            <a:ext uri="{FF2B5EF4-FFF2-40B4-BE49-F238E27FC236}">
              <a16:creationId xmlns:a16="http://schemas.microsoft.com/office/drawing/2014/main" id="{00000000-0008-0000-0200-0000C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40" name="Text Box 542">
          <a:extLst>
            <a:ext uri="{FF2B5EF4-FFF2-40B4-BE49-F238E27FC236}">
              <a16:creationId xmlns:a16="http://schemas.microsoft.com/office/drawing/2014/main" id="{00000000-0008-0000-0200-0000C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41" name="Text Box 543">
          <a:extLst>
            <a:ext uri="{FF2B5EF4-FFF2-40B4-BE49-F238E27FC236}">
              <a16:creationId xmlns:a16="http://schemas.microsoft.com/office/drawing/2014/main" id="{00000000-0008-0000-0200-0000C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42" name="Text Box 544">
          <a:extLst>
            <a:ext uri="{FF2B5EF4-FFF2-40B4-BE49-F238E27FC236}">
              <a16:creationId xmlns:a16="http://schemas.microsoft.com/office/drawing/2014/main" id="{00000000-0008-0000-0200-0000C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43" name="Text Box 545">
          <a:extLst>
            <a:ext uri="{FF2B5EF4-FFF2-40B4-BE49-F238E27FC236}">
              <a16:creationId xmlns:a16="http://schemas.microsoft.com/office/drawing/2014/main" id="{00000000-0008-0000-0200-0000C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44" name="Text Box 546">
          <a:extLst>
            <a:ext uri="{FF2B5EF4-FFF2-40B4-BE49-F238E27FC236}">
              <a16:creationId xmlns:a16="http://schemas.microsoft.com/office/drawing/2014/main" id="{00000000-0008-0000-0200-0000D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45" name="Text Box 547">
          <a:extLst>
            <a:ext uri="{FF2B5EF4-FFF2-40B4-BE49-F238E27FC236}">
              <a16:creationId xmlns:a16="http://schemas.microsoft.com/office/drawing/2014/main" id="{00000000-0008-0000-0200-0000D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46" name="Text Box 548">
          <a:extLst>
            <a:ext uri="{FF2B5EF4-FFF2-40B4-BE49-F238E27FC236}">
              <a16:creationId xmlns:a16="http://schemas.microsoft.com/office/drawing/2014/main" id="{00000000-0008-0000-0200-0000D2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47" name="Text Box 549">
          <a:extLst>
            <a:ext uri="{FF2B5EF4-FFF2-40B4-BE49-F238E27FC236}">
              <a16:creationId xmlns:a16="http://schemas.microsoft.com/office/drawing/2014/main" id="{00000000-0008-0000-0200-0000D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48" name="Text Box 550">
          <a:extLst>
            <a:ext uri="{FF2B5EF4-FFF2-40B4-BE49-F238E27FC236}">
              <a16:creationId xmlns:a16="http://schemas.microsoft.com/office/drawing/2014/main" id="{00000000-0008-0000-0200-0000D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49" name="Text Box 551">
          <a:extLst>
            <a:ext uri="{FF2B5EF4-FFF2-40B4-BE49-F238E27FC236}">
              <a16:creationId xmlns:a16="http://schemas.microsoft.com/office/drawing/2014/main" id="{00000000-0008-0000-0200-0000D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50" name="Text Box 552">
          <a:extLst>
            <a:ext uri="{FF2B5EF4-FFF2-40B4-BE49-F238E27FC236}">
              <a16:creationId xmlns:a16="http://schemas.microsoft.com/office/drawing/2014/main" id="{00000000-0008-0000-0200-0000D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51" name="Text Box 553">
          <a:extLst>
            <a:ext uri="{FF2B5EF4-FFF2-40B4-BE49-F238E27FC236}">
              <a16:creationId xmlns:a16="http://schemas.microsoft.com/office/drawing/2014/main" id="{00000000-0008-0000-0200-0000D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52" name="Text Box 554">
          <a:extLst>
            <a:ext uri="{FF2B5EF4-FFF2-40B4-BE49-F238E27FC236}">
              <a16:creationId xmlns:a16="http://schemas.microsoft.com/office/drawing/2014/main" id="{00000000-0008-0000-0200-0000D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53" name="Text Box 555">
          <a:extLst>
            <a:ext uri="{FF2B5EF4-FFF2-40B4-BE49-F238E27FC236}">
              <a16:creationId xmlns:a16="http://schemas.microsoft.com/office/drawing/2014/main" id="{00000000-0008-0000-0200-0000D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54" name="Text Box 556">
          <a:extLst>
            <a:ext uri="{FF2B5EF4-FFF2-40B4-BE49-F238E27FC236}">
              <a16:creationId xmlns:a16="http://schemas.microsoft.com/office/drawing/2014/main" id="{00000000-0008-0000-0200-0000D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55" name="Text Box 557">
          <a:extLst>
            <a:ext uri="{FF2B5EF4-FFF2-40B4-BE49-F238E27FC236}">
              <a16:creationId xmlns:a16="http://schemas.microsoft.com/office/drawing/2014/main" id="{00000000-0008-0000-0200-0000D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56" name="Text Box 558">
          <a:extLst>
            <a:ext uri="{FF2B5EF4-FFF2-40B4-BE49-F238E27FC236}">
              <a16:creationId xmlns:a16="http://schemas.microsoft.com/office/drawing/2014/main" id="{00000000-0008-0000-0200-0000D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57" name="Text Box 559">
          <a:extLst>
            <a:ext uri="{FF2B5EF4-FFF2-40B4-BE49-F238E27FC236}">
              <a16:creationId xmlns:a16="http://schemas.microsoft.com/office/drawing/2014/main" id="{00000000-0008-0000-0200-0000D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58" name="Text Box 560">
          <a:extLst>
            <a:ext uri="{FF2B5EF4-FFF2-40B4-BE49-F238E27FC236}">
              <a16:creationId xmlns:a16="http://schemas.microsoft.com/office/drawing/2014/main" id="{00000000-0008-0000-0200-0000D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59" name="Text Box 561">
          <a:extLst>
            <a:ext uri="{FF2B5EF4-FFF2-40B4-BE49-F238E27FC236}">
              <a16:creationId xmlns:a16="http://schemas.microsoft.com/office/drawing/2014/main" id="{00000000-0008-0000-0200-0000D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60" name="Text Box 562">
          <a:extLst>
            <a:ext uri="{FF2B5EF4-FFF2-40B4-BE49-F238E27FC236}">
              <a16:creationId xmlns:a16="http://schemas.microsoft.com/office/drawing/2014/main" id="{00000000-0008-0000-0200-0000E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61" name="Text Box 563">
          <a:extLst>
            <a:ext uri="{FF2B5EF4-FFF2-40B4-BE49-F238E27FC236}">
              <a16:creationId xmlns:a16="http://schemas.microsoft.com/office/drawing/2014/main" id="{00000000-0008-0000-0200-0000E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62" name="Text Box 564">
          <a:extLst>
            <a:ext uri="{FF2B5EF4-FFF2-40B4-BE49-F238E27FC236}">
              <a16:creationId xmlns:a16="http://schemas.microsoft.com/office/drawing/2014/main" id="{00000000-0008-0000-0200-0000E2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63" name="Text Box 565">
          <a:extLst>
            <a:ext uri="{FF2B5EF4-FFF2-40B4-BE49-F238E27FC236}">
              <a16:creationId xmlns:a16="http://schemas.microsoft.com/office/drawing/2014/main" id="{00000000-0008-0000-0200-0000E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64" name="Text Box 566">
          <a:extLst>
            <a:ext uri="{FF2B5EF4-FFF2-40B4-BE49-F238E27FC236}">
              <a16:creationId xmlns:a16="http://schemas.microsoft.com/office/drawing/2014/main" id="{00000000-0008-0000-0200-0000E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65" name="Text Box 567">
          <a:extLst>
            <a:ext uri="{FF2B5EF4-FFF2-40B4-BE49-F238E27FC236}">
              <a16:creationId xmlns:a16="http://schemas.microsoft.com/office/drawing/2014/main" id="{00000000-0008-0000-0200-0000E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66" name="Text Box 568">
          <a:extLst>
            <a:ext uri="{FF2B5EF4-FFF2-40B4-BE49-F238E27FC236}">
              <a16:creationId xmlns:a16="http://schemas.microsoft.com/office/drawing/2014/main" id="{00000000-0008-0000-0200-0000E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67" name="Text Box 569">
          <a:extLst>
            <a:ext uri="{FF2B5EF4-FFF2-40B4-BE49-F238E27FC236}">
              <a16:creationId xmlns:a16="http://schemas.microsoft.com/office/drawing/2014/main" id="{00000000-0008-0000-0200-0000E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68" name="Text Box 570">
          <a:extLst>
            <a:ext uri="{FF2B5EF4-FFF2-40B4-BE49-F238E27FC236}">
              <a16:creationId xmlns:a16="http://schemas.microsoft.com/office/drawing/2014/main" id="{00000000-0008-0000-0200-0000E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69" name="Text Box 571">
          <a:extLst>
            <a:ext uri="{FF2B5EF4-FFF2-40B4-BE49-F238E27FC236}">
              <a16:creationId xmlns:a16="http://schemas.microsoft.com/office/drawing/2014/main" id="{00000000-0008-0000-0200-0000E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70" name="Text Box 572">
          <a:extLst>
            <a:ext uri="{FF2B5EF4-FFF2-40B4-BE49-F238E27FC236}">
              <a16:creationId xmlns:a16="http://schemas.microsoft.com/office/drawing/2014/main" id="{00000000-0008-0000-0200-0000E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71" name="Text Box 573">
          <a:extLst>
            <a:ext uri="{FF2B5EF4-FFF2-40B4-BE49-F238E27FC236}">
              <a16:creationId xmlns:a16="http://schemas.microsoft.com/office/drawing/2014/main" id="{00000000-0008-0000-0200-0000E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72" name="Text Box 574">
          <a:extLst>
            <a:ext uri="{FF2B5EF4-FFF2-40B4-BE49-F238E27FC236}">
              <a16:creationId xmlns:a16="http://schemas.microsoft.com/office/drawing/2014/main" id="{00000000-0008-0000-0200-0000E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73" name="Text Box 575">
          <a:extLst>
            <a:ext uri="{FF2B5EF4-FFF2-40B4-BE49-F238E27FC236}">
              <a16:creationId xmlns:a16="http://schemas.microsoft.com/office/drawing/2014/main" id="{00000000-0008-0000-0200-0000E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74" name="Text Box 576">
          <a:extLst>
            <a:ext uri="{FF2B5EF4-FFF2-40B4-BE49-F238E27FC236}">
              <a16:creationId xmlns:a16="http://schemas.microsoft.com/office/drawing/2014/main" id="{00000000-0008-0000-0200-0000E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75" name="Text Box 577">
          <a:extLst>
            <a:ext uri="{FF2B5EF4-FFF2-40B4-BE49-F238E27FC236}">
              <a16:creationId xmlns:a16="http://schemas.microsoft.com/office/drawing/2014/main" id="{00000000-0008-0000-0200-0000E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76" name="Text Box 578">
          <a:extLst>
            <a:ext uri="{FF2B5EF4-FFF2-40B4-BE49-F238E27FC236}">
              <a16:creationId xmlns:a16="http://schemas.microsoft.com/office/drawing/2014/main" id="{00000000-0008-0000-0200-0000F0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77" name="Text Box 579">
          <a:extLst>
            <a:ext uri="{FF2B5EF4-FFF2-40B4-BE49-F238E27FC236}">
              <a16:creationId xmlns:a16="http://schemas.microsoft.com/office/drawing/2014/main" id="{00000000-0008-0000-0200-0000F1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78" name="Text Box 580">
          <a:extLst>
            <a:ext uri="{FF2B5EF4-FFF2-40B4-BE49-F238E27FC236}">
              <a16:creationId xmlns:a16="http://schemas.microsoft.com/office/drawing/2014/main" id="{00000000-0008-0000-0200-0000F2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79" name="Text Box 581">
          <a:extLst>
            <a:ext uri="{FF2B5EF4-FFF2-40B4-BE49-F238E27FC236}">
              <a16:creationId xmlns:a16="http://schemas.microsoft.com/office/drawing/2014/main" id="{00000000-0008-0000-0200-0000F3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80" name="Text Box 582">
          <a:extLst>
            <a:ext uri="{FF2B5EF4-FFF2-40B4-BE49-F238E27FC236}">
              <a16:creationId xmlns:a16="http://schemas.microsoft.com/office/drawing/2014/main" id="{00000000-0008-0000-0200-0000F4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81" name="Text Box 583">
          <a:extLst>
            <a:ext uri="{FF2B5EF4-FFF2-40B4-BE49-F238E27FC236}">
              <a16:creationId xmlns:a16="http://schemas.microsoft.com/office/drawing/2014/main" id="{00000000-0008-0000-0200-0000F5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82" name="Text Box 584">
          <a:extLst>
            <a:ext uri="{FF2B5EF4-FFF2-40B4-BE49-F238E27FC236}">
              <a16:creationId xmlns:a16="http://schemas.microsoft.com/office/drawing/2014/main" id="{00000000-0008-0000-0200-0000F6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83" name="Text Box 585">
          <a:extLst>
            <a:ext uri="{FF2B5EF4-FFF2-40B4-BE49-F238E27FC236}">
              <a16:creationId xmlns:a16="http://schemas.microsoft.com/office/drawing/2014/main" id="{00000000-0008-0000-0200-0000F7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84" name="Text Box 586">
          <a:extLst>
            <a:ext uri="{FF2B5EF4-FFF2-40B4-BE49-F238E27FC236}">
              <a16:creationId xmlns:a16="http://schemas.microsoft.com/office/drawing/2014/main" id="{00000000-0008-0000-0200-0000F8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85" name="Text Box 587">
          <a:extLst>
            <a:ext uri="{FF2B5EF4-FFF2-40B4-BE49-F238E27FC236}">
              <a16:creationId xmlns:a16="http://schemas.microsoft.com/office/drawing/2014/main" id="{00000000-0008-0000-0200-0000F9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86" name="Text Box 588">
          <a:extLst>
            <a:ext uri="{FF2B5EF4-FFF2-40B4-BE49-F238E27FC236}">
              <a16:creationId xmlns:a16="http://schemas.microsoft.com/office/drawing/2014/main" id="{00000000-0008-0000-0200-0000FA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87" name="Text Box 589">
          <a:extLst>
            <a:ext uri="{FF2B5EF4-FFF2-40B4-BE49-F238E27FC236}">
              <a16:creationId xmlns:a16="http://schemas.microsoft.com/office/drawing/2014/main" id="{00000000-0008-0000-0200-0000FB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88" name="Text Box 590">
          <a:extLst>
            <a:ext uri="{FF2B5EF4-FFF2-40B4-BE49-F238E27FC236}">
              <a16:creationId xmlns:a16="http://schemas.microsoft.com/office/drawing/2014/main" id="{00000000-0008-0000-0200-0000FC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89" name="Text Box 591">
          <a:extLst>
            <a:ext uri="{FF2B5EF4-FFF2-40B4-BE49-F238E27FC236}">
              <a16:creationId xmlns:a16="http://schemas.microsoft.com/office/drawing/2014/main" id="{00000000-0008-0000-0200-0000FD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90" name="Text Box 592">
          <a:extLst>
            <a:ext uri="{FF2B5EF4-FFF2-40B4-BE49-F238E27FC236}">
              <a16:creationId xmlns:a16="http://schemas.microsoft.com/office/drawing/2014/main" id="{00000000-0008-0000-0200-0000FE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91" name="Text Box 593">
          <a:extLst>
            <a:ext uri="{FF2B5EF4-FFF2-40B4-BE49-F238E27FC236}">
              <a16:creationId xmlns:a16="http://schemas.microsoft.com/office/drawing/2014/main" id="{00000000-0008-0000-0200-0000FF1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92" name="Text Box 594">
          <a:extLst>
            <a:ext uri="{FF2B5EF4-FFF2-40B4-BE49-F238E27FC236}">
              <a16:creationId xmlns:a16="http://schemas.microsoft.com/office/drawing/2014/main" id="{00000000-0008-0000-0200-00000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93" name="Text Box 595">
          <a:extLst>
            <a:ext uri="{FF2B5EF4-FFF2-40B4-BE49-F238E27FC236}">
              <a16:creationId xmlns:a16="http://schemas.microsoft.com/office/drawing/2014/main" id="{00000000-0008-0000-0200-00000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94" name="Text Box 596">
          <a:extLst>
            <a:ext uri="{FF2B5EF4-FFF2-40B4-BE49-F238E27FC236}">
              <a16:creationId xmlns:a16="http://schemas.microsoft.com/office/drawing/2014/main" id="{00000000-0008-0000-0200-00000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95" name="Text Box 597">
          <a:extLst>
            <a:ext uri="{FF2B5EF4-FFF2-40B4-BE49-F238E27FC236}">
              <a16:creationId xmlns:a16="http://schemas.microsoft.com/office/drawing/2014/main" id="{00000000-0008-0000-0200-00000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96" name="Text Box 598">
          <a:extLst>
            <a:ext uri="{FF2B5EF4-FFF2-40B4-BE49-F238E27FC236}">
              <a16:creationId xmlns:a16="http://schemas.microsoft.com/office/drawing/2014/main" id="{00000000-0008-0000-0200-00000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97" name="Text Box 599">
          <a:extLst>
            <a:ext uri="{FF2B5EF4-FFF2-40B4-BE49-F238E27FC236}">
              <a16:creationId xmlns:a16="http://schemas.microsoft.com/office/drawing/2014/main" id="{00000000-0008-0000-0200-00000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198" name="Text Box 600">
          <a:extLst>
            <a:ext uri="{FF2B5EF4-FFF2-40B4-BE49-F238E27FC236}">
              <a16:creationId xmlns:a16="http://schemas.microsoft.com/office/drawing/2014/main" id="{00000000-0008-0000-0200-00000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199" name="Text Box 601">
          <a:extLst>
            <a:ext uri="{FF2B5EF4-FFF2-40B4-BE49-F238E27FC236}">
              <a16:creationId xmlns:a16="http://schemas.microsoft.com/office/drawing/2014/main" id="{00000000-0008-0000-0200-00000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00" name="Text Box 602">
          <a:extLst>
            <a:ext uri="{FF2B5EF4-FFF2-40B4-BE49-F238E27FC236}">
              <a16:creationId xmlns:a16="http://schemas.microsoft.com/office/drawing/2014/main" id="{00000000-0008-0000-0200-00000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201" name="Text Box 603">
          <a:extLst>
            <a:ext uri="{FF2B5EF4-FFF2-40B4-BE49-F238E27FC236}">
              <a16:creationId xmlns:a16="http://schemas.microsoft.com/office/drawing/2014/main" id="{00000000-0008-0000-0200-00000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02" name="Text Box 604">
          <a:extLst>
            <a:ext uri="{FF2B5EF4-FFF2-40B4-BE49-F238E27FC236}">
              <a16:creationId xmlns:a16="http://schemas.microsoft.com/office/drawing/2014/main" id="{00000000-0008-0000-0200-00000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03" name="Text Box 605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204" name="Text Box 606">
          <a:extLst>
            <a:ext uri="{FF2B5EF4-FFF2-40B4-BE49-F238E27FC236}">
              <a16:creationId xmlns:a16="http://schemas.microsoft.com/office/drawing/2014/main" id="{00000000-0008-0000-0200-00000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05" name="Text Box 607">
          <a:extLst>
            <a:ext uri="{FF2B5EF4-FFF2-40B4-BE49-F238E27FC236}">
              <a16:creationId xmlns:a16="http://schemas.microsoft.com/office/drawing/2014/main" id="{00000000-0008-0000-0200-00000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06" name="Text Box 608">
          <a:extLst>
            <a:ext uri="{FF2B5EF4-FFF2-40B4-BE49-F238E27FC236}">
              <a16:creationId xmlns:a16="http://schemas.microsoft.com/office/drawing/2014/main" id="{00000000-0008-0000-0200-00000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07" name="Text Box 609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08" name="Text Box 610">
          <a:extLst>
            <a:ext uri="{FF2B5EF4-FFF2-40B4-BE49-F238E27FC236}">
              <a16:creationId xmlns:a16="http://schemas.microsoft.com/office/drawing/2014/main" id="{00000000-0008-0000-0200-00001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09" name="Text Box 611">
          <a:extLst>
            <a:ext uri="{FF2B5EF4-FFF2-40B4-BE49-F238E27FC236}">
              <a16:creationId xmlns:a16="http://schemas.microsoft.com/office/drawing/2014/main" id="{00000000-0008-0000-0200-00001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10" name="Text Box 612">
          <a:extLst>
            <a:ext uri="{FF2B5EF4-FFF2-40B4-BE49-F238E27FC236}">
              <a16:creationId xmlns:a16="http://schemas.microsoft.com/office/drawing/2014/main" id="{00000000-0008-0000-0200-00001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11" name="Text Box 613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12" name="Text Box 614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13" name="Text Box 615">
          <a:extLst>
            <a:ext uri="{FF2B5EF4-FFF2-40B4-BE49-F238E27FC236}">
              <a16:creationId xmlns:a16="http://schemas.microsoft.com/office/drawing/2014/main" id="{00000000-0008-0000-0200-00001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14" name="Text Box 616">
          <a:extLst>
            <a:ext uri="{FF2B5EF4-FFF2-40B4-BE49-F238E27FC236}">
              <a16:creationId xmlns:a16="http://schemas.microsoft.com/office/drawing/2014/main" id="{00000000-0008-0000-0200-00001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15" name="Text Box 617">
          <a:extLst>
            <a:ext uri="{FF2B5EF4-FFF2-40B4-BE49-F238E27FC236}">
              <a16:creationId xmlns:a16="http://schemas.microsoft.com/office/drawing/2014/main" id="{00000000-0008-0000-0200-00001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16" name="Text Box 618">
          <a:extLst>
            <a:ext uri="{FF2B5EF4-FFF2-40B4-BE49-F238E27FC236}">
              <a16:creationId xmlns:a16="http://schemas.microsoft.com/office/drawing/2014/main" id="{00000000-0008-0000-0200-00001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17" name="Text Box 619">
          <a:extLst>
            <a:ext uri="{FF2B5EF4-FFF2-40B4-BE49-F238E27FC236}">
              <a16:creationId xmlns:a16="http://schemas.microsoft.com/office/drawing/2014/main" id="{00000000-0008-0000-0200-00001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18" name="Text Box 620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19" name="Text Box 621">
          <a:extLst>
            <a:ext uri="{FF2B5EF4-FFF2-40B4-BE49-F238E27FC236}">
              <a16:creationId xmlns:a16="http://schemas.microsoft.com/office/drawing/2014/main" id="{00000000-0008-0000-0200-00001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20" name="Text Box 622">
          <a:extLst>
            <a:ext uri="{FF2B5EF4-FFF2-40B4-BE49-F238E27FC236}">
              <a16:creationId xmlns:a16="http://schemas.microsoft.com/office/drawing/2014/main" id="{00000000-0008-0000-0200-00001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21" name="Text Box 623">
          <a:extLst>
            <a:ext uri="{FF2B5EF4-FFF2-40B4-BE49-F238E27FC236}">
              <a16:creationId xmlns:a16="http://schemas.microsoft.com/office/drawing/2014/main" id="{00000000-0008-0000-0200-00001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22" name="Text Box 624">
          <a:extLst>
            <a:ext uri="{FF2B5EF4-FFF2-40B4-BE49-F238E27FC236}">
              <a16:creationId xmlns:a16="http://schemas.microsoft.com/office/drawing/2014/main" id="{00000000-0008-0000-0200-00001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23" name="Text Box 625">
          <a:extLst>
            <a:ext uri="{FF2B5EF4-FFF2-40B4-BE49-F238E27FC236}">
              <a16:creationId xmlns:a16="http://schemas.microsoft.com/office/drawing/2014/main" id="{00000000-0008-0000-0200-00001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24" name="Text Box 626">
          <a:extLst>
            <a:ext uri="{FF2B5EF4-FFF2-40B4-BE49-F238E27FC236}">
              <a16:creationId xmlns:a16="http://schemas.microsoft.com/office/drawing/2014/main" id="{00000000-0008-0000-0200-00002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25" name="Text Box 627">
          <a:extLst>
            <a:ext uri="{FF2B5EF4-FFF2-40B4-BE49-F238E27FC236}">
              <a16:creationId xmlns:a16="http://schemas.microsoft.com/office/drawing/2014/main" id="{00000000-0008-0000-0200-00002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26" name="Text Box 628">
          <a:extLst>
            <a:ext uri="{FF2B5EF4-FFF2-40B4-BE49-F238E27FC236}">
              <a16:creationId xmlns:a16="http://schemas.microsoft.com/office/drawing/2014/main" id="{00000000-0008-0000-0200-00002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27" name="Text Box 629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28" name="Text Box 630">
          <a:extLst>
            <a:ext uri="{FF2B5EF4-FFF2-40B4-BE49-F238E27FC236}">
              <a16:creationId xmlns:a16="http://schemas.microsoft.com/office/drawing/2014/main" id="{00000000-0008-0000-0200-00002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29" name="Text Box 631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30" name="Text Box 632"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31" name="Text Box 633"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32" name="Text Box 634">
          <a:extLst>
            <a:ext uri="{FF2B5EF4-FFF2-40B4-BE49-F238E27FC236}">
              <a16:creationId xmlns:a16="http://schemas.microsoft.com/office/drawing/2014/main" id="{00000000-0008-0000-0200-00002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33" name="Text Box 635">
          <a:extLst>
            <a:ext uri="{FF2B5EF4-FFF2-40B4-BE49-F238E27FC236}">
              <a16:creationId xmlns:a16="http://schemas.microsoft.com/office/drawing/2014/main" id="{00000000-0008-0000-0200-00002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34" name="Text Box 636">
          <a:extLst>
            <a:ext uri="{FF2B5EF4-FFF2-40B4-BE49-F238E27FC236}">
              <a16:creationId xmlns:a16="http://schemas.microsoft.com/office/drawing/2014/main" id="{00000000-0008-0000-0200-00002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35" name="Text Box 637">
          <a:extLst>
            <a:ext uri="{FF2B5EF4-FFF2-40B4-BE49-F238E27FC236}">
              <a16:creationId xmlns:a16="http://schemas.microsoft.com/office/drawing/2014/main" id="{00000000-0008-0000-0200-00002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36" name="Text Box 638">
          <a:extLst>
            <a:ext uri="{FF2B5EF4-FFF2-40B4-BE49-F238E27FC236}">
              <a16:creationId xmlns:a16="http://schemas.microsoft.com/office/drawing/2014/main" id="{00000000-0008-0000-0200-00002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37" name="Text Box 639">
          <a:extLst>
            <a:ext uri="{FF2B5EF4-FFF2-40B4-BE49-F238E27FC236}">
              <a16:creationId xmlns:a16="http://schemas.microsoft.com/office/drawing/2014/main" id="{00000000-0008-0000-0200-00002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38" name="Text Box 640">
          <a:extLst>
            <a:ext uri="{FF2B5EF4-FFF2-40B4-BE49-F238E27FC236}">
              <a16:creationId xmlns:a16="http://schemas.microsoft.com/office/drawing/2014/main" id="{00000000-0008-0000-0200-00002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39" name="Text Box 641">
          <a:extLst>
            <a:ext uri="{FF2B5EF4-FFF2-40B4-BE49-F238E27FC236}">
              <a16:creationId xmlns:a16="http://schemas.microsoft.com/office/drawing/2014/main" id="{00000000-0008-0000-0200-00002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240" name="Text Box 642">
          <a:extLst>
            <a:ext uri="{FF2B5EF4-FFF2-40B4-BE49-F238E27FC236}">
              <a16:creationId xmlns:a16="http://schemas.microsoft.com/office/drawing/2014/main" id="{00000000-0008-0000-0200-00003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41" name="Text Box 643">
          <a:extLst>
            <a:ext uri="{FF2B5EF4-FFF2-40B4-BE49-F238E27FC236}">
              <a16:creationId xmlns:a16="http://schemas.microsoft.com/office/drawing/2014/main" id="{00000000-0008-0000-0200-00003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42" name="Text Box 644">
          <a:extLst>
            <a:ext uri="{FF2B5EF4-FFF2-40B4-BE49-F238E27FC236}">
              <a16:creationId xmlns:a16="http://schemas.microsoft.com/office/drawing/2014/main" id="{00000000-0008-0000-0200-00003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243" name="Text Box 645">
          <a:extLst>
            <a:ext uri="{FF2B5EF4-FFF2-40B4-BE49-F238E27FC236}">
              <a16:creationId xmlns:a16="http://schemas.microsoft.com/office/drawing/2014/main" id="{00000000-0008-0000-0200-00003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44" name="Text Box 646">
          <a:extLst>
            <a:ext uri="{FF2B5EF4-FFF2-40B4-BE49-F238E27FC236}">
              <a16:creationId xmlns:a16="http://schemas.microsoft.com/office/drawing/2014/main" id="{00000000-0008-0000-0200-00003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45" name="Text Box 647">
          <a:extLst>
            <a:ext uri="{FF2B5EF4-FFF2-40B4-BE49-F238E27FC236}">
              <a16:creationId xmlns:a16="http://schemas.microsoft.com/office/drawing/2014/main" id="{00000000-0008-0000-0200-00003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246" name="Text Box 648">
          <a:extLst>
            <a:ext uri="{FF2B5EF4-FFF2-40B4-BE49-F238E27FC236}">
              <a16:creationId xmlns:a16="http://schemas.microsoft.com/office/drawing/2014/main" id="{00000000-0008-0000-0200-00003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47" name="Text Box 649">
          <a:extLst>
            <a:ext uri="{FF2B5EF4-FFF2-40B4-BE49-F238E27FC236}">
              <a16:creationId xmlns:a16="http://schemas.microsoft.com/office/drawing/2014/main" id="{00000000-0008-0000-0200-00003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48" name="Text Box 650">
          <a:extLst>
            <a:ext uri="{FF2B5EF4-FFF2-40B4-BE49-F238E27FC236}">
              <a16:creationId xmlns:a16="http://schemas.microsoft.com/office/drawing/2014/main" id="{00000000-0008-0000-0200-00003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249" name="Text Box 651">
          <a:extLst>
            <a:ext uri="{FF2B5EF4-FFF2-40B4-BE49-F238E27FC236}">
              <a16:creationId xmlns:a16="http://schemas.microsoft.com/office/drawing/2014/main" id="{00000000-0008-0000-0200-00003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250" name="Text Box 652">
          <a:extLst>
            <a:ext uri="{FF2B5EF4-FFF2-40B4-BE49-F238E27FC236}">
              <a16:creationId xmlns:a16="http://schemas.microsoft.com/office/drawing/2014/main" id="{00000000-0008-0000-0200-00003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51" name="Text Box 653">
          <a:extLst>
            <a:ext uri="{FF2B5EF4-FFF2-40B4-BE49-F238E27FC236}">
              <a16:creationId xmlns:a16="http://schemas.microsoft.com/office/drawing/2014/main" id="{00000000-0008-0000-0200-00003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52" name="Text Box 654">
          <a:extLst>
            <a:ext uri="{FF2B5EF4-FFF2-40B4-BE49-F238E27FC236}">
              <a16:creationId xmlns:a16="http://schemas.microsoft.com/office/drawing/2014/main" id="{00000000-0008-0000-0200-00003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253" name="Text Box 655">
          <a:extLst>
            <a:ext uri="{FF2B5EF4-FFF2-40B4-BE49-F238E27FC236}">
              <a16:creationId xmlns:a16="http://schemas.microsoft.com/office/drawing/2014/main" id="{00000000-0008-0000-0200-00003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54" name="Text Box 656">
          <a:extLst>
            <a:ext uri="{FF2B5EF4-FFF2-40B4-BE49-F238E27FC236}">
              <a16:creationId xmlns:a16="http://schemas.microsoft.com/office/drawing/2014/main" id="{00000000-0008-0000-0200-00003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55" name="Text Box 657">
          <a:extLst>
            <a:ext uri="{FF2B5EF4-FFF2-40B4-BE49-F238E27FC236}">
              <a16:creationId xmlns:a16="http://schemas.microsoft.com/office/drawing/2014/main" id="{00000000-0008-0000-0200-00003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256" name="Text Box 658">
          <a:extLst>
            <a:ext uri="{FF2B5EF4-FFF2-40B4-BE49-F238E27FC236}">
              <a16:creationId xmlns:a16="http://schemas.microsoft.com/office/drawing/2014/main" id="{00000000-0008-0000-0200-00004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57" name="Text Box 659">
          <a:extLst>
            <a:ext uri="{FF2B5EF4-FFF2-40B4-BE49-F238E27FC236}">
              <a16:creationId xmlns:a16="http://schemas.microsoft.com/office/drawing/2014/main" id="{00000000-0008-0000-0200-00004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58" name="Text Box 660">
          <a:extLst>
            <a:ext uri="{FF2B5EF4-FFF2-40B4-BE49-F238E27FC236}">
              <a16:creationId xmlns:a16="http://schemas.microsoft.com/office/drawing/2014/main" id="{00000000-0008-0000-0200-00004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259" name="Text Box 661">
          <a:extLst>
            <a:ext uri="{FF2B5EF4-FFF2-40B4-BE49-F238E27FC236}">
              <a16:creationId xmlns:a16="http://schemas.microsoft.com/office/drawing/2014/main" id="{00000000-0008-0000-0200-00004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60" name="Text Box 662">
          <a:extLst>
            <a:ext uri="{FF2B5EF4-FFF2-40B4-BE49-F238E27FC236}">
              <a16:creationId xmlns:a16="http://schemas.microsoft.com/office/drawing/2014/main" id="{00000000-0008-0000-0200-00004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61" name="Text Box 663">
          <a:extLst>
            <a:ext uri="{FF2B5EF4-FFF2-40B4-BE49-F238E27FC236}">
              <a16:creationId xmlns:a16="http://schemas.microsoft.com/office/drawing/2014/main" id="{00000000-0008-0000-0200-00004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262" name="Text Box 664">
          <a:extLst>
            <a:ext uri="{FF2B5EF4-FFF2-40B4-BE49-F238E27FC236}">
              <a16:creationId xmlns:a16="http://schemas.microsoft.com/office/drawing/2014/main" id="{00000000-0008-0000-0200-00004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63" name="Text Box 665">
          <a:extLst>
            <a:ext uri="{FF2B5EF4-FFF2-40B4-BE49-F238E27FC236}">
              <a16:creationId xmlns:a16="http://schemas.microsoft.com/office/drawing/2014/main" id="{00000000-0008-0000-0200-00004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64" name="Text Box 666">
          <a:extLst>
            <a:ext uri="{FF2B5EF4-FFF2-40B4-BE49-F238E27FC236}">
              <a16:creationId xmlns:a16="http://schemas.microsoft.com/office/drawing/2014/main" id="{00000000-0008-0000-0200-00004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265" name="Text Box 667">
          <a:extLst>
            <a:ext uri="{FF2B5EF4-FFF2-40B4-BE49-F238E27FC236}">
              <a16:creationId xmlns:a16="http://schemas.microsoft.com/office/drawing/2014/main" id="{00000000-0008-0000-0200-00004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66" name="Text Box 668">
          <a:extLst>
            <a:ext uri="{FF2B5EF4-FFF2-40B4-BE49-F238E27FC236}">
              <a16:creationId xmlns:a16="http://schemas.microsoft.com/office/drawing/2014/main" id="{00000000-0008-0000-0200-00004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67" name="Text Box 669">
          <a:extLst>
            <a:ext uri="{FF2B5EF4-FFF2-40B4-BE49-F238E27FC236}">
              <a16:creationId xmlns:a16="http://schemas.microsoft.com/office/drawing/2014/main" id="{00000000-0008-0000-0200-00004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268" name="Text Box 670">
          <a:extLst>
            <a:ext uri="{FF2B5EF4-FFF2-40B4-BE49-F238E27FC236}">
              <a16:creationId xmlns:a16="http://schemas.microsoft.com/office/drawing/2014/main" id="{00000000-0008-0000-0200-00004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269" name="Text Box 671">
          <a:extLst>
            <a:ext uri="{FF2B5EF4-FFF2-40B4-BE49-F238E27FC236}">
              <a16:creationId xmlns:a16="http://schemas.microsoft.com/office/drawing/2014/main" id="{00000000-0008-0000-0200-00004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70" name="Text Box 672">
          <a:extLst>
            <a:ext uri="{FF2B5EF4-FFF2-40B4-BE49-F238E27FC236}">
              <a16:creationId xmlns:a16="http://schemas.microsoft.com/office/drawing/2014/main" id="{00000000-0008-0000-0200-00004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71" name="Text Box 673">
          <a:extLst>
            <a:ext uri="{FF2B5EF4-FFF2-40B4-BE49-F238E27FC236}">
              <a16:creationId xmlns:a16="http://schemas.microsoft.com/office/drawing/2014/main" id="{00000000-0008-0000-0200-00004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272" name="Text Box 674">
          <a:extLst>
            <a:ext uri="{FF2B5EF4-FFF2-40B4-BE49-F238E27FC236}">
              <a16:creationId xmlns:a16="http://schemas.microsoft.com/office/drawing/2014/main" id="{00000000-0008-0000-0200-00005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73" name="Text Box 675">
          <a:extLst>
            <a:ext uri="{FF2B5EF4-FFF2-40B4-BE49-F238E27FC236}">
              <a16:creationId xmlns:a16="http://schemas.microsoft.com/office/drawing/2014/main" id="{00000000-0008-0000-0200-00005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74" name="Text Box 676">
          <a:extLst>
            <a:ext uri="{FF2B5EF4-FFF2-40B4-BE49-F238E27FC236}">
              <a16:creationId xmlns:a16="http://schemas.microsoft.com/office/drawing/2014/main" id="{00000000-0008-0000-0200-00005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275" name="Text Box 677">
          <a:extLst>
            <a:ext uri="{FF2B5EF4-FFF2-40B4-BE49-F238E27FC236}">
              <a16:creationId xmlns:a16="http://schemas.microsoft.com/office/drawing/2014/main" id="{00000000-0008-0000-0200-00005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76" name="Text Box 678">
          <a:extLst>
            <a:ext uri="{FF2B5EF4-FFF2-40B4-BE49-F238E27FC236}">
              <a16:creationId xmlns:a16="http://schemas.microsoft.com/office/drawing/2014/main" id="{00000000-0008-0000-0200-00005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77" name="Text Box 679">
          <a:extLst>
            <a:ext uri="{FF2B5EF4-FFF2-40B4-BE49-F238E27FC236}">
              <a16:creationId xmlns:a16="http://schemas.microsoft.com/office/drawing/2014/main" id="{00000000-0008-0000-0200-00005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278" name="Text Box 680">
          <a:extLst>
            <a:ext uri="{FF2B5EF4-FFF2-40B4-BE49-F238E27FC236}">
              <a16:creationId xmlns:a16="http://schemas.microsoft.com/office/drawing/2014/main" id="{00000000-0008-0000-0200-00005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79" name="Text Box 681">
          <a:extLst>
            <a:ext uri="{FF2B5EF4-FFF2-40B4-BE49-F238E27FC236}">
              <a16:creationId xmlns:a16="http://schemas.microsoft.com/office/drawing/2014/main" id="{00000000-0008-0000-0200-00005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80" name="Text Box 682">
          <a:extLst>
            <a:ext uri="{FF2B5EF4-FFF2-40B4-BE49-F238E27FC236}">
              <a16:creationId xmlns:a16="http://schemas.microsoft.com/office/drawing/2014/main" id="{00000000-0008-0000-0200-00005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281" name="Text Box 683">
          <a:extLst>
            <a:ext uri="{FF2B5EF4-FFF2-40B4-BE49-F238E27FC236}">
              <a16:creationId xmlns:a16="http://schemas.microsoft.com/office/drawing/2014/main" id="{00000000-0008-0000-0200-00005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82" name="Text Box 684">
          <a:extLst>
            <a:ext uri="{FF2B5EF4-FFF2-40B4-BE49-F238E27FC236}">
              <a16:creationId xmlns:a16="http://schemas.microsoft.com/office/drawing/2014/main" id="{00000000-0008-0000-0200-00005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83" name="Text Box 685">
          <a:extLst>
            <a:ext uri="{FF2B5EF4-FFF2-40B4-BE49-F238E27FC236}">
              <a16:creationId xmlns:a16="http://schemas.microsoft.com/office/drawing/2014/main" id="{00000000-0008-0000-0200-00005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284" name="Text Box 686">
          <a:extLst>
            <a:ext uri="{FF2B5EF4-FFF2-40B4-BE49-F238E27FC236}">
              <a16:creationId xmlns:a16="http://schemas.microsoft.com/office/drawing/2014/main" id="{00000000-0008-0000-0200-00005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85" name="Text Box 687">
          <a:extLst>
            <a:ext uri="{FF2B5EF4-FFF2-40B4-BE49-F238E27FC236}">
              <a16:creationId xmlns:a16="http://schemas.microsoft.com/office/drawing/2014/main" id="{00000000-0008-0000-0200-00005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86" name="Text Box 688">
          <a:extLst>
            <a:ext uri="{FF2B5EF4-FFF2-40B4-BE49-F238E27FC236}">
              <a16:creationId xmlns:a16="http://schemas.microsoft.com/office/drawing/2014/main" id="{00000000-0008-0000-0200-00005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287" name="Text Box 689">
          <a:extLst>
            <a:ext uri="{FF2B5EF4-FFF2-40B4-BE49-F238E27FC236}">
              <a16:creationId xmlns:a16="http://schemas.microsoft.com/office/drawing/2014/main" id="{00000000-0008-0000-0200-00005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288" name="Text Box 690">
          <a:extLst>
            <a:ext uri="{FF2B5EF4-FFF2-40B4-BE49-F238E27FC236}">
              <a16:creationId xmlns:a16="http://schemas.microsoft.com/office/drawing/2014/main" id="{00000000-0008-0000-0200-00006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89" name="Text Box 691">
          <a:extLst>
            <a:ext uri="{FF2B5EF4-FFF2-40B4-BE49-F238E27FC236}">
              <a16:creationId xmlns:a16="http://schemas.microsoft.com/office/drawing/2014/main" id="{00000000-0008-0000-0200-00006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90" name="Text Box 692">
          <a:extLst>
            <a:ext uri="{FF2B5EF4-FFF2-40B4-BE49-F238E27FC236}">
              <a16:creationId xmlns:a16="http://schemas.microsoft.com/office/drawing/2014/main" id="{00000000-0008-0000-0200-00006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291" name="Text Box 693">
          <a:extLst>
            <a:ext uri="{FF2B5EF4-FFF2-40B4-BE49-F238E27FC236}">
              <a16:creationId xmlns:a16="http://schemas.microsoft.com/office/drawing/2014/main" id="{00000000-0008-0000-0200-00006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92" name="Text Box 694">
          <a:extLst>
            <a:ext uri="{FF2B5EF4-FFF2-40B4-BE49-F238E27FC236}">
              <a16:creationId xmlns:a16="http://schemas.microsoft.com/office/drawing/2014/main" id="{00000000-0008-0000-0200-00006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93" name="Text Box 695">
          <a:extLst>
            <a:ext uri="{FF2B5EF4-FFF2-40B4-BE49-F238E27FC236}">
              <a16:creationId xmlns:a16="http://schemas.microsoft.com/office/drawing/2014/main" id="{00000000-0008-0000-0200-00006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294" name="Text Box 696">
          <a:extLst>
            <a:ext uri="{FF2B5EF4-FFF2-40B4-BE49-F238E27FC236}">
              <a16:creationId xmlns:a16="http://schemas.microsoft.com/office/drawing/2014/main" id="{00000000-0008-0000-0200-00006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95" name="Text Box 697">
          <a:extLst>
            <a:ext uri="{FF2B5EF4-FFF2-40B4-BE49-F238E27FC236}">
              <a16:creationId xmlns:a16="http://schemas.microsoft.com/office/drawing/2014/main" id="{00000000-0008-0000-0200-00006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96" name="Text Box 698">
          <a:extLst>
            <a:ext uri="{FF2B5EF4-FFF2-40B4-BE49-F238E27FC236}">
              <a16:creationId xmlns:a16="http://schemas.microsoft.com/office/drawing/2014/main" id="{00000000-0008-0000-0200-00006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297" name="Text Box 699">
          <a:extLst>
            <a:ext uri="{FF2B5EF4-FFF2-40B4-BE49-F238E27FC236}">
              <a16:creationId xmlns:a16="http://schemas.microsoft.com/office/drawing/2014/main" id="{00000000-0008-0000-0200-00006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298" name="Text Box 700">
          <a:extLst>
            <a:ext uri="{FF2B5EF4-FFF2-40B4-BE49-F238E27FC236}">
              <a16:creationId xmlns:a16="http://schemas.microsoft.com/office/drawing/2014/main" id="{00000000-0008-0000-0200-00006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299" name="Text Box 701">
          <a:extLst>
            <a:ext uri="{FF2B5EF4-FFF2-40B4-BE49-F238E27FC236}">
              <a16:creationId xmlns:a16="http://schemas.microsoft.com/office/drawing/2014/main" id="{00000000-0008-0000-0200-00006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00" name="Text Box 702">
          <a:extLst>
            <a:ext uri="{FF2B5EF4-FFF2-40B4-BE49-F238E27FC236}">
              <a16:creationId xmlns:a16="http://schemas.microsoft.com/office/drawing/2014/main" id="{00000000-0008-0000-0200-00006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301" name="Text Box 703">
          <a:extLst>
            <a:ext uri="{FF2B5EF4-FFF2-40B4-BE49-F238E27FC236}">
              <a16:creationId xmlns:a16="http://schemas.microsoft.com/office/drawing/2014/main" id="{00000000-0008-0000-0200-00006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02" name="Text Box 704">
          <a:extLst>
            <a:ext uri="{FF2B5EF4-FFF2-40B4-BE49-F238E27FC236}">
              <a16:creationId xmlns:a16="http://schemas.microsoft.com/office/drawing/2014/main" id="{00000000-0008-0000-0200-00006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03" name="Text Box 705">
          <a:extLst>
            <a:ext uri="{FF2B5EF4-FFF2-40B4-BE49-F238E27FC236}">
              <a16:creationId xmlns:a16="http://schemas.microsoft.com/office/drawing/2014/main" id="{00000000-0008-0000-0200-00006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304" name="Text Box 706">
          <a:extLst>
            <a:ext uri="{FF2B5EF4-FFF2-40B4-BE49-F238E27FC236}">
              <a16:creationId xmlns:a16="http://schemas.microsoft.com/office/drawing/2014/main" id="{00000000-0008-0000-0200-00007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305" name="Text Box 707">
          <a:extLst>
            <a:ext uri="{FF2B5EF4-FFF2-40B4-BE49-F238E27FC236}">
              <a16:creationId xmlns:a16="http://schemas.microsoft.com/office/drawing/2014/main" id="{00000000-0008-0000-0200-00007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06" name="Text Box 708">
          <a:extLst>
            <a:ext uri="{FF2B5EF4-FFF2-40B4-BE49-F238E27FC236}">
              <a16:creationId xmlns:a16="http://schemas.microsoft.com/office/drawing/2014/main" id="{00000000-0008-0000-0200-00007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07" name="Text Box 709">
          <a:extLst>
            <a:ext uri="{FF2B5EF4-FFF2-40B4-BE49-F238E27FC236}">
              <a16:creationId xmlns:a16="http://schemas.microsoft.com/office/drawing/2014/main" id="{00000000-0008-0000-0200-00007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308" name="Text Box 710">
          <a:extLst>
            <a:ext uri="{FF2B5EF4-FFF2-40B4-BE49-F238E27FC236}">
              <a16:creationId xmlns:a16="http://schemas.microsoft.com/office/drawing/2014/main" id="{00000000-0008-0000-0200-00007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09" name="Text Box 71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10" name="Text Box 712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311" name="Text Box 713">
          <a:extLst>
            <a:ext uri="{FF2B5EF4-FFF2-40B4-BE49-F238E27FC236}">
              <a16:creationId xmlns:a16="http://schemas.microsoft.com/office/drawing/2014/main" id="{00000000-0008-0000-0200-00007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12" name="Text Box 714">
          <a:extLst>
            <a:ext uri="{FF2B5EF4-FFF2-40B4-BE49-F238E27FC236}">
              <a16:creationId xmlns:a16="http://schemas.microsoft.com/office/drawing/2014/main" id="{00000000-0008-0000-0200-00007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13" name="Text Box 715">
          <a:extLst>
            <a:ext uri="{FF2B5EF4-FFF2-40B4-BE49-F238E27FC236}">
              <a16:creationId xmlns:a16="http://schemas.microsoft.com/office/drawing/2014/main" id="{00000000-0008-0000-0200-00007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314" name="Text Box 716">
          <a:extLst>
            <a:ext uri="{FF2B5EF4-FFF2-40B4-BE49-F238E27FC236}">
              <a16:creationId xmlns:a16="http://schemas.microsoft.com/office/drawing/2014/main" id="{00000000-0008-0000-0200-00007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15" name="Text Box 717">
          <a:extLst>
            <a:ext uri="{FF2B5EF4-FFF2-40B4-BE49-F238E27FC236}">
              <a16:creationId xmlns:a16="http://schemas.microsoft.com/office/drawing/2014/main" id="{00000000-0008-0000-0200-00007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16" name="Text Box 718">
          <a:extLst>
            <a:ext uri="{FF2B5EF4-FFF2-40B4-BE49-F238E27FC236}">
              <a16:creationId xmlns:a16="http://schemas.microsoft.com/office/drawing/2014/main" id="{00000000-0008-0000-0200-00007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17" name="Text Box 719">
          <a:extLst>
            <a:ext uri="{FF2B5EF4-FFF2-40B4-BE49-F238E27FC236}">
              <a16:creationId xmlns:a16="http://schemas.microsoft.com/office/drawing/2014/main" id="{00000000-0008-0000-0200-00007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18" name="Text Box 720">
          <a:extLst>
            <a:ext uri="{FF2B5EF4-FFF2-40B4-BE49-F238E27FC236}">
              <a16:creationId xmlns:a16="http://schemas.microsoft.com/office/drawing/2014/main" id="{00000000-0008-0000-0200-00007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19" name="Text Box 721">
          <a:extLst>
            <a:ext uri="{FF2B5EF4-FFF2-40B4-BE49-F238E27FC236}">
              <a16:creationId xmlns:a16="http://schemas.microsoft.com/office/drawing/2014/main" id="{00000000-0008-0000-0200-00007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20" name="Text Box 722">
          <a:extLst>
            <a:ext uri="{FF2B5EF4-FFF2-40B4-BE49-F238E27FC236}">
              <a16:creationId xmlns:a16="http://schemas.microsoft.com/office/drawing/2014/main" id="{00000000-0008-0000-0200-00008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21" name="Text Box 723">
          <a:extLst>
            <a:ext uri="{FF2B5EF4-FFF2-40B4-BE49-F238E27FC236}">
              <a16:creationId xmlns:a16="http://schemas.microsoft.com/office/drawing/2014/main" id="{00000000-0008-0000-0200-00008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22" name="Text Box 724">
          <a:extLst>
            <a:ext uri="{FF2B5EF4-FFF2-40B4-BE49-F238E27FC236}">
              <a16:creationId xmlns:a16="http://schemas.microsoft.com/office/drawing/2014/main" id="{00000000-0008-0000-0200-00008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23" name="Text Box 725">
          <a:extLst>
            <a:ext uri="{FF2B5EF4-FFF2-40B4-BE49-F238E27FC236}">
              <a16:creationId xmlns:a16="http://schemas.microsoft.com/office/drawing/2014/main" id="{00000000-0008-0000-0200-00008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24" name="Text Box 726">
          <a:extLst>
            <a:ext uri="{FF2B5EF4-FFF2-40B4-BE49-F238E27FC236}">
              <a16:creationId xmlns:a16="http://schemas.microsoft.com/office/drawing/2014/main" id="{00000000-0008-0000-0200-00008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25" name="Text Box 727">
          <a:extLst>
            <a:ext uri="{FF2B5EF4-FFF2-40B4-BE49-F238E27FC236}">
              <a16:creationId xmlns:a16="http://schemas.microsoft.com/office/drawing/2014/main" id="{00000000-0008-0000-0200-00008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26" name="Text Box 728">
          <a:extLst>
            <a:ext uri="{FF2B5EF4-FFF2-40B4-BE49-F238E27FC236}">
              <a16:creationId xmlns:a16="http://schemas.microsoft.com/office/drawing/2014/main" id="{00000000-0008-0000-0200-00008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27" name="Text Box 729">
          <a:extLst>
            <a:ext uri="{FF2B5EF4-FFF2-40B4-BE49-F238E27FC236}">
              <a16:creationId xmlns:a16="http://schemas.microsoft.com/office/drawing/2014/main" id="{00000000-0008-0000-0200-00008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28" name="Text Box 730">
          <a:extLst>
            <a:ext uri="{FF2B5EF4-FFF2-40B4-BE49-F238E27FC236}">
              <a16:creationId xmlns:a16="http://schemas.microsoft.com/office/drawing/2014/main" id="{00000000-0008-0000-0200-00008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29" name="Text Box 731">
          <a:extLst>
            <a:ext uri="{FF2B5EF4-FFF2-40B4-BE49-F238E27FC236}">
              <a16:creationId xmlns:a16="http://schemas.microsoft.com/office/drawing/2014/main" id="{00000000-0008-0000-0200-00008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30" name="Text Box 732">
          <a:extLst>
            <a:ext uri="{FF2B5EF4-FFF2-40B4-BE49-F238E27FC236}">
              <a16:creationId xmlns:a16="http://schemas.microsoft.com/office/drawing/2014/main" id="{00000000-0008-0000-0200-00008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31" name="Text Box 733">
          <a:extLst>
            <a:ext uri="{FF2B5EF4-FFF2-40B4-BE49-F238E27FC236}">
              <a16:creationId xmlns:a16="http://schemas.microsoft.com/office/drawing/2014/main" id="{00000000-0008-0000-0200-00008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32" name="Text Box 734">
          <a:extLst>
            <a:ext uri="{FF2B5EF4-FFF2-40B4-BE49-F238E27FC236}">
              <a16:creationId xmlns:a16="http://schemas.microsoft.com/office/drawing/2014/main" id="{00000000-0008-0000-0200-00008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33" name="Text Box 735">
          <a:extLst>
            <a:ext uri="{FF2B5EF4-FFF2-40B4-BE49-F238E27FC236}">
              <a16:creationId xmlns:a16="http://schemas.microsoft.com/office/drawing/2014/main" id="{00000000-0008-0000-0200-00008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34" name="Text Box 736">
          <a:extLst>
            <a:ext uri="{FF2B5EF4-FFF2-40B4-BE49-F238E27FC236}">
              <a16:creationId xmlns:a16="http://schemas.microsoft.com/office/drawing/2014/main" id="{00000000-0008-0000-0200-00008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35" name="Text Box 737">
          <a:extLst>
            <a:ext uri="{FF2B5EF4-FFF2-40B4-BE49-F238E27FC236}">
              <a16:creationId xmlns:a16="http://schemas.microsoft.com/office/drawing/2014/main" id="{00000000-0008-0000-0200-00008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36" name="Text Box 738">
          <a:extLst>
            <a:ext uri="{FF2B5EF4-FFF2-40B4-BE49-F238E27FC236}">
              <a16:creationId xmlns:a16="http://schemas.microsoft.com/office/drawing/2014/main" id="{00000000-0008-0000-0200-00009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37" name="Text Box 739">
          <a:extLst>
            <a:ext uri="{FF2B5EF4-FFF2-40B4-BE49-F238E27FC236}">
              <a16:creationId xmlns:a16="http://schemas.microsoft.com/office/drawing/2014/main" id="{00000000-0008-0000-0200-00009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38" name="Text Box 740">
          <a:extLst>
            <a:ext uri="{FF2B5EF4-FFF2-40B4-BE49-F238E27FC236}">
              <a16:creationId xmlns:a16="http://schemas.microsoft.com/office/drawing/2014/main" id="{00000000-0008-0000-0200-00009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39" name="Text Box 741">
          <a:extLst>
            <a:ext uri="{FF2B5EF4-FFF2-40B4-BE49-F238E27FC236}">
              <a16:creationId xmlns:a16="http://schemas.microsoft.com/office/drawing/2014/main" id="{00000000-0008-0000-0200-00009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40" name="Text Box 742">
          <a:extLst>
            <a:ext uri="{FF2B5EF4-FFF2-40B4-BE49-F238E27FC236}">
              <a16:creationId xmlns:a16="http://schemas.microsoft.com/office/drawing/2014/main" id="{00000000-0008-0000-0200-00009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41" name="Text Box 743">
          <a:extLst>
            <a:ext uri="{FF2B5EF4-FFF2-40B4-BE49-F238E27FC236}">
              <a16:creationId xmlns:a16="http://schemas.microsoft.com/office/drawing/2014/main" id="{00000000-0008-0000-0200-00009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42" name="Text Box 744">
          <a:extLst>
            <a:ext uri="{FF2B5EF4-FFF2-40B4-BE49-F238E27FC236}">
              <a16:creationId xmlns:a16="http://schemas.microsoft.com/office/drawing/2014/main" id="{00000000-0008-0000-0200-00009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43" name="Text Box 745">
          <a:extLst>
            <a:ext uri="{FF2B5EF4-FFF2-40B4-BE49-F238E27FC236}">
              <a16:creationId xmlns:a16="http://schemas.microsoft.com/office/drawing/2014/main" id="{00000000-0008-0000-0200-00009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44" name="Text Box 746">
          <a:extLst>
            <a:ext uri="{FF2B5EF4-FFF2-40B4-BE49-F238E27FC236}">
              <a16:creationId xmlns:a16="http://schemas.microsoft.com/office/drawing/2014/main" id="{00000000-0008-0000-0200-00009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45" name="Text Box 747">
          <a:extLst>
            <a:ext uri="{FF2B5EF4-FFF2-40B4-BE49-F238E27FC236}">
              <a16:creationId xmlns:a16="http://schemas.microsoft.com/office/drawing/2014/main" id="{00000000-0008-0000-0200-00009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46" name="Text Box 748">
          <a:extLst>
            <a:ext uri="{FF2B5EF4-FFF2-40B4-BE49-F238E27FC236}">
              <a16:creationId xmlns:a16="http://schemas.microsoft.com/office/drawing/2014/main" id="{00000000-0008-0000-0200-00009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47" name="Text Box 749">
          <a:extLst>
            <a:ext uri="{FF2B5EF4-FFF2-40B4-BE49-F238E27FC236}">
              <a16:creationId xmlns:a16="http://schemas.microsoft.com/office/drawing/2014/main" id="{00000000-0008-0000-0200-00009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48" name="Text Box 750">
          <a:extLst>
            <a:ext uri="{FF2B5EF4-FFF2-40B4-BE49-F238E27FC236}">
              <a16:creationId xmlns:a16="http://schemas.microsoft.com/office/drawing/2014/main" id="{00000000-0008-0000-0200-00009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49" name="Text Box 751">
          <a:extLst>
            <a:ext uri="{FF2B5EF4-FFF2-40B4-BE49-F238E27FC236}">
              <a16:creationId xmlns:a16="http://schemas.microsoft.com/office/drawing/2014/main" id="{00000000-0008-0000-0200-00009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50" name="Text Box 752">
          <a:extLst>
            <a:ext uri="{FF2B5EF4-FFF2-40B4-BE49-F238E27FC236}">
              <a16:creationId xmlns:a16="http://schemas.microsoft.com/office/drawing/2014/main" id="{00000000-0008-0000-0200-00009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51" name="Text Box 753">
          <a:extLst>
            <a:ext uri="{FF2B5EF4-FFF2-40B4-BE49-F238E27FC236}">
              <a16:creationId xmlns:a16="http://schemas.microsoft.com/office/drawing/2014/main" id="{00000000-0008-0000-0200-00009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52" name="Text Box 754">
          <a:extLst>
            <a:ext uri="{FF2B5EF4-FFF2-40B4-BE49-F238E27FC236}">
              <a16:creationId xmlns:a16="http://schemas.microsoft.com/office/drawing/2014/main" id="{00000000-0008-0000-0200-0000A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53" name="Text Box 755">
          <a:extLst>
            <a:ext uri="{FF2B5EF4-FFF2-40B4-BE49-F238E27FC236}">
              <a16:creationId xmlns:a16="http://schemas.microsoft.com/office/drawing/2014/main" id="{00000000-0008-0000-0200-0000A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54" name="Text Box 756">
          <a:extLst>
            <a:ext uri="{FF2B5EF4-FFF2-40B4-BE49-F238E27FC236}">
              <a16:creationId xmlns:a16="http://schemas.microsoft.com/office/drawing/2014/main" id="{00000000-0008-0000-0200-0000A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55" name="Text Box 757">
          <a:extLst>
            <a:ext uri="{FF2B5EF4-FFF2-40B4-BE49-F238E27FC236}">
              <a16:creationId xmlns:a16="http://schemas.microsoft.com/office/drawing/2014/main" id="{00000000-0008-0000-0200-0000A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56" name="Text Box 758">
          <a:extLst>
            <a:ext uri="{FF2B5EF4-FFF2-40B4-BE49-F238E27FC236}">
              <a16:creationId xmlns:a16="http://schemas.microsoft.com/office/drawing/2014/main" id="{00000000-0008-0000-0200-0000A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57" name="Text Box 759">
          <a:extLst>
            <a:ext uri="{FF2B5EF4-FFF2-40B4-BE49-F238E27FC236}">
              <a16:creationId xmlns:a16="http://schemas.microsoft.com/office/drawing/2014/main" id="{00000000-0008-0000-0200-0000A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58" name="Text Box 760">
          <a:extLst>
            <a:ext uri="{FF2B5EF4-FFF2-40B4-BE49-F238E27FC236}">
              <a16:creationId xmlns:a16="http://schemas.microsoft.com/office/drawing/2014/main" id="{00000000-0008-0000-0200-0000A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59" name="Text Box 761">
          <a:extLst>
            <a:ext uri="{FF2B5EF4-FFF2-40B4-BE49-F238E27FC236}">
              <a16:creationId xmlns:a16="http://schemas.microsoft.com/office/drawing/2014/main" id="{00000000-0008-0000-0200-0000A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60" name="Text Box 762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61" name="Text Box 763">
          <a:extLst>
            <a:ext uri="{FF2B5EF4-FFF2-40B4-BE49-F238E27FC236}">
              <a16:creationId xmlns:a16="http://schemas.microsoft.com/office/drawing/2014/main" id="{00000000-0008-0000-0200-0000A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62" name="Text Box 764">
          <a:extLst>
            <a:ext uri="{FF2B5EF4-FFF2-40B4-BE49-F238E27FC236}">
              <a16:creationId xmlns:a16="http://schemas.microsoft.com/office/drawing/2014/main" id="{00000000-0008-0000-0200-0000A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63" name="Text Box 765">
          <a:extLst>
            <a:ext uri="{FF2B5EF4-FFF2-40B4-BE49-F238E27FC236}">
              <a16:creationId xmlns:a16="http://schemas.microsoft.com/office/drawing/2014/main" id="{00000000-0008-0000-0200-0000A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64" name="Text Box 766">
          <a:extLst>
            <a:ext uri="{FF2B5EF4-FFF2-40B4-BE49-F238E27FC236}">
              <a16:creationId xmlns:a16="http://schemas.microsoft.com/office/drawing/2014/main" id="{00000000-0008-0000-0200-0000A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65" name="Text Box 767">
          <a:extLst>
            <a:ext uri="{FF2B5EF4-FFF2-40B4-BE49-F238E27FC236}">
              <a16:creationId xmlns:a16="http://schemas.microsoft.com/office/drawing/2014/main" id="{00000000-0008-0000-0200-0000A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66" name="Text Box 768">
          <a:extLst>
            <a:ext uri="{FF2B5EF4-FFF2-40B4-BE49-F238E27FC236}">
              <a16:creationId xmlns:a16="http://schemas.microsoft.com/office/drawing/2014/main" id="{00000000-0008-0000-0200-0000A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367" name="Text Box 769">
          <a:extLst>
            <a:ext uri="{FF2B5EF4-FFF2-40B4-BE49-F238E27FC236}">
              <a16:creationId xmlns:a16="http://schemas.microsoft.com/office/drawing/2014/main" id="{00000000-0008-0000-0200-0000A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68" name="Text Box 770">
          <a:extLst>
            <a:ext uri="{FF2B5EF4-FFF2-40B4-BE49-F238E27FC236}">
              <a16:creationId xmlns:a16="http://schemas.microsoft.com/office/drawing/2014/main" id="{00000000-0008-0000-0200-0000B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69" name="Text Box 771">
          <a:extLst>
            <a:ext uri="{FF2B5EF4-FFF2-40B4-BE49-F238E27FC236}">
              <a16:creationId xmlns:a16="http://schemas.microsoft.com/office/drawing/2014/main" id="{00000000-0008-0000-0200-0000B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70" name="Text Box 772">
          <a:extLst>
            <a:ext uri="{FF2B5EF4-FFF2-40B4-BE49-F238E27FC236}">
              <a16:creationId xmlns:a16="http://schemas.microsoft.com/office/drawing/2014/main" id="{00000000-0008-0000-0200-0000B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71" name="Text Box 773">
          <a:extLst>
            <a:ext uri="{FF2B5EF4-FFF2-40B4-BE49-F238E27FC236}">
              <a16:creationId xmlns:a16="http://schemas.microsoft.com/office/drawing/2014/main" id="{00000000-0008-0000-0200-0000B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72" name="Text Box 774">
          <a:extLst>
            <a:ext uri="{FF2B5EF4-FFF2-40B4-BE49-F238E27FC236}">
              <a16:creationId xmlns:a16="http://schemas.microsoft.com/office/drawing/2014/main" id="{00000000-0008-0000-0200-0000B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73" name="Text Box 775">
          <a:extLst>
            <a:ext uri="{FF2B5EF4-FFF2-40B4-BE49-F238E27FC236}">
              <a16:creationId xmlns:a16="http://schemas.microsoft.com/office/drawing/2014/main" id="{00000000-0008-0000-0200-0000B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74" name="Text Box 776">
          <a:extLst>
            <a:ext uri="{FF2B5EF4-FFF2-40B4-BE49-F238E27FC236}">
              <a16:creationId xmlns:a16="http://schemas.microsoft.com/office/drawing/2014/main" id="{00000000-0008-0000-0200-0000B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75" name="Text Box 777">
          <a:extLst>
            <a:ext uri="{FF2B5EF4-FFF2-40B4-BE49-F238E27FC236}">
              <a16:creationId xmlns:a16="http://schemas.microsoft.com/office/drawing/2014/main" id="{00000000-0008-0000-0200-0000B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76" name="Text Box 778">
          <a:extLst>
            <a:ext uri="{FF2B5EF4-FFF2-40B4-BE49-F238E27FC236}">
              <a16:creationId xmlns:a16="http://schemas.microsoft.com/office/drawing/2014/main" id="{00000000-0008-0000-0200-0000B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77" name="Text Box 779">
          <a:extLst>
            <a:ext uri="{FF2B5EF4-FFF2-40B4-BE49-F238E27FC236}">
              <a16:creationId xmlns:a16="http://schemas.microsoft.com/office/drawing/2014/main" id="{00000000-0008-0000-0200-0000B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78" name="Text Box 780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79" name="Text Box 781">
          <a:extLst>
            <a:ext uri="{FF2B5EF4-FFF2-40B4-BE49-F238E27FC236}">
              <a16:creationId xmlns:a16="http://schemas.microsoft.com/office/drawing/2014/main" id="{00000000-0008-0000-0200-0000B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80" name="Text Box 782">
          <a:extLst>
            <a:ext uri="{FF2B5EF4-FFF2-40B4-BE49-F238E27FC236}">
              <a16:creationId xmlns:a16="http://schemas.microsoft.com/office/drawing/2014/main" id="{00000000-0008-0000-0200-0000B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81" name="Text Box 783">
          <a:extLst>
            <a:ext uri="{FF2B5EF4-FFF2-40B4-BE49-F238E27FC236}">
              <a16:creationId xmlns:a16="http://schemas.microsoft.com/office/drawing/2014/main" id="{00000000-0008-0000-0200-0000B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82" name="Text Box 784">
          <a:extLst>
            <a:ext uri="{FF2B5EF4-FFF2-40B4-BE49-F238E27FC236}">
              <a16:creationId xmlns:a16="http://schemas.microsoft.com/office/drawing/2014/main" id="{00000000-0008-0000-0200-0000B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83" name="Text Box 785">
          <a:extLst>
            <a:ext uri="{FF2B5EF4-FFF2-40B4-BE49-F238E27FC236}">
              <a16:creationId xmlns:a16="http://schemas.microsoft.com/office/drawing/2014/main" id="{00000000-0008-0000-0200-0000B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84" name="Text Box 786">
          <a:extLst>
            <a:ext uri="{FF2B5EF4-FFF2-40B4-BE49-F238E27FC236}">
              <a16:creationId xmlns:a16="http://schemas.microsoft.com/office/drawing/2014/main" id="{00000000-0008-0000-0200-0000C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85" name="Text Box 787">
          <a:extLst>
            <a:ext uri="{FF2B5EF4-FFF2-40B4-BE49-F238E27FC236}">
              <a16:creationId xmlns:a16="http://schemas.microsoft.com/office/drawing/2014/main" id="{00000000-0008-0000-0200-0000C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86" name="Text Box 788">
          <a:extLst>
            <a:ext uri="{FF2B5EF4-FFF2-40B4-BE49-F238E27FC236}">
              <a16:creationId xmlns:a16="http://schemas.microsoft.com/office/drawing/2014/main" id="{00000000-0008-0000-0200-0000C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87" name="Text Box 789">
          <a:extLst>
            <a:ext uri="{FF2B5EF4-FFF2-40B4-BE49-F238E27FC236}">
              <a16:creationId xmlns:a16="http://schemas.microsoft.com/office/drawing/2014/main" id="{00000000-0008-0000-0200-0000C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88" name="Text Box 790">
          <a:extLst>
            <a:ext uri="{FF2B5EF4-FFF2-40B4-BE49-F238E27FC236}">
              <a16:creationId xmlns:a16="http://schemas.microsoft.com/office/drawing/2014/main" id="{00000000-0008-0000-0200-0000C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89" name="Text Box 791">
          <a:extLst>
            <a:ext uri="{FF2B5EF4-FFF2-40B4-BE49-F238E27FC236}">
              <a16:creationId xmlns:a16="http://schemas.microsoft.com/office/drawing/2014/main" id="{00000000-0008-0000-0200-0000C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90" name="Text Box 792">
          <a:extLst>
            <a:ext uri="{FF2B5EF4-FFF2-40B4-BE49-F238E27FC236}">
              <a16:creationId xmlns:a16="http://schemas.microsoft.com/office/drawing/2014/main" id="{00000000-0008-0000-0200-0000C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91" name="Text Box 793">
          <a:extLst>
            <a:ext uri="{FF2B5EF4-FFF2-40B4-BE49-F238E27FC236}">
              <a16:creationId xmlns:a16="http://schemas.microsoft.com/office/drawing/2014/main" id="{00000000-0008-0000-0200-0000C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92" name="Text Box 794">
          <a:extLst>
            <a:ext uri="{FF2B5EF4-FFF2-40B4-BE49-F238E27FC236}">
              <a16:creationId xmlns:a16="http://schemas.microsoft.com/office/drawing/2014/main" id="{00000000-0008-0000-0200-0000C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93" name="Text Box 795">
          <a:extLst>
            <a:ext uri="{FF2B5EF4-FFF2-40B4-BE49-F238E27FC236}">
              <a16:creationId xmlns:a16="http://schemas.microsoft.com/office/drawing/2014/main" id="{00000000-0008-0000-0200-0000C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94" name="Text Box 796">
          <a:extLst>
            <a:ext uri="{FF2B5EF4-FFF2-40B4-BE49-F238E27FC236}">
              <a16:creationId xmlns:a16="http://schemas.microsoft.com/office/drawing/2014/main" id="{00000000-0008-0000-0200-0000C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95" name="Text Box 797">
          <a:extLst>
            <a:ext uri="{FF2B5EF4-FFF2-40B4-BE49-F238E27FC236}">
              <a16:creationId xmlns:a16="http://schemas.microsoft.com/office/drawing/2014/main" id="{00000000-0008-0000-0200-0000C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96" name="Text Box 798">
          <a:extLst>
            <a:ext uri="{FF2B5EF4-FFF2-40B4-BE49-F238E27FC236}">
              <a16:creationId xmlns:a16="http://schemas.microsoft.com/office/drawing/2014/main" id="{00000000-0008-0000-0200-0000C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97" name="Text Box 799">
          <a:extLst>
            <a:ext uri="{FF2B5EF4-FFF2-40B4-BE49-F238E27FC236}">
              <a16:creationId xmlns:a16="http://schemas.microsoft.com/office/drawing/2014/main" id="{00000000-0008-0000-0200-0000C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398" name="Text Box 800">
          <a:extLst>
            <a:ext uri="{FF2B5EF4-FFF2-40B4-BE49-F238E27FC236}">
              <a16:creationId xmlns:a16="http://schemas.microsoft.com/office/drawing/2014/main" id="{00000000-0008-0000-0200-0000C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399" name="Text Box 801">
          <a:extLst>
            <a:ext uri="{FF2B5EF4-FFF2-40B4-BE49-F238E27FC236}">
              <a16:creationId xmlns:a16="http://schemas.microsoft.com/office/drawing/2014/main" id="{00000000-0008-0000-0200-0000C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00" name="Text Box 802">
          <a:extLst>
            <a:ext uri="{FF2B5EF4-FFF2-40B4-BE49-F238E27FC236}">
              <a16:creationId xmlns:a16="http://schemas.microsoft.com/office/drawing/2014/main" id="{00000000-0008-0000-0200-0000D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01" name="Text Box 803">
          <a:extLst>
            <a:ext uri="{FF2B5EF4-FFF2-40B4-BE49-F238E27FC236}">
              <a16:creationId xmlns:a16="http://schemas.microsoft.com/office/drawing/2014/main" id="{00000000-0008-0000-0200-0000D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402" name="Text Box 804">
          <a:extLst>
            <a:ext uri="{FF2B5EF4-FFF2-40B4-BE49-F238E27FC236}">
              <a16:creationId xmlns:a16="http://schemas.microsoft.com/office/drawing/2014/main" id="{00000000-0008-0000-0200-0000D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03" name="Text Box 805">
          <a:extLst>
            <a:ext uri="{FF2B5EF4-FFF2-40B4-BE49-F238E27FC236}">
              <a16:creationId xmlns:a16="http://schemas.microsoft.com/office/drawing/2014/main" id="{00000000-0008-0000-0200-0000D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04" name="Text Box 806">
          <a:extLst>
            <a:ext uri="{FF2B5EF4-FFF2-40B4-BE49-F238E27FC236}">
              <a16:creationId xmlns:a16="http://schemas.microsoft.com/office/drawing/2014/main" id="{00000000-0008-0000-0200-0000D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405" name="Text Box 807">
          <a:extLst>
            <a:ext uri="{FF2B5EF4-FFF2-40B4-BE49-F238E27FC236}">
              <a16:creationId xmlns:a16="http://schemas.microsoft.com/office/drawing/2014/main" id="{00000000-0008-0000-0200-0000D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06" name="Text Box 808">
          <a:extLst>
            <a:ext uri="{FF2B5EF4-FFF2-40B4-BE49-F238E27FC236}">
              <a16:creationId xmlns:a16="http://schemas.microsoft.com/office/drawing/2014/main" id="{00000000-0008-0000-0200-0000D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07" name="Text Box 809">
          <a:extLst>
            <a:ext uri="{FF2B5EF4-FFF2-40B4-BE49-F238E27FC236}">
              <a16:creationId xmlns:a16="http://schemas.microsoft.com/office/drawing/2014/main" id="{00000000-0008-0000-0200-0000D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408" name="Text Box 810">
          <a:extLst>
            <a:ext uri="{FF2B5EF4-FFF2-40B4-BE49-F238E27FC236}">
              <a16:creationId xmlns:a16="http://schemas.microsoft.com/office/drawing/2014/main" id="{00000000-0008-0000-0200-0000D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09" name="Text Box 811">
          <a:extLst>
            <a:ext uri="{FF2B5EF4-FFF2-40B4-BE49-F238E27FC236}">
              <a16:creationId xmlns:a16="http://schemas.microsoft.com/office/drawing/2014/main" id="{00000000-0008-0000-0200-0000D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10" name="Text Box 812">
          <a:extLst>
            <a:ext uri="{FF2B5EF4-FFF2-40B4-BE49-F238E27FC236}">
              <a16:creationId xmlns:a16="http://schemas.microsoft.com/office/drawing/2014/main" id="{00000000-0008-0000-0200-0000D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411" name="Text Box 813">
          <a:extLst>
            <a:ext uri="{FF2B5EF4-FFF2-40B4-BE49-F238E27FC236}">
              <a16:creationId xmlns:a16="http://schemas.microsoft.com/office/drawing/2014/main" id="{00000000-0008-0000-0200-0000D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12" name="Text Box 814">
          <a:extLst>
            <a:ext uri="{FF2B5EF4-FFF2-40B4-BE49-F238E27FC236}">
              <a16:creationId xmlns:a16="http://schemas.microsoft.com/office/drawing/2014/main" id="{00000000-0008-0000-0200-0000D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13" name="Text Box 815">
          <a:extLst>
            <a:ext uri="{FF2B5EF4-FFF2-40B4-BE49-F238E27FC236}">
              <a16:creationId xmlns:a16="http://schemas.microsoft.com/office/drawing/2014/main" id="{00000000-0008-0000-0200-0000D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414" name="Text Box 816">
          <a:extLst>
            <a:ext uri="{FF2B5EF4-FFF2-40B4-BE49-F238E27FC236}">
              <a16:creationId xmlns:a16="http://schemas.microsoft.com/office/drawing/2014/main" id="{00000000-0008-0000-0200-0000D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415" name="Text Box 817">
          <a:extLst>
            <a:ext uri="{FF2B5EF4-FFF2-40B4-BE49-F238E27FC236}">
              <a16:creationId xmlns:a16="http://schemas.microsoft.com/office/drawing/2014/main" id="{00000000-0008-0000-0200-0000D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16" name="Text Box 818">
          <a:extLst>
            <a:ext uri="{FF2B5EF4-FFF2-40B4-BE49-F238E27FC236}">
              <a16:creationId xmlns:a16="http://schemas.microsoft.com/office/drawing/2014/main" id="{00000000-0008-0000-0200-0000E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17" name="Text Box 819">
          <a:extLst>
            <a:ext uri="{FF2B5EF4-FFF2-40B4-BE49-F238E27FC236}">
              <a16:creationId xmlns:a16="http://schemas.microsoft.com/office/drawing/2014/main" id="{00000000-0008-0000-0200-0000E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418" name="Text Box 820">
          <a:extLst>
            <a:ext uri="{FF2B5EF4-FFF2-40B4-BE49-F238E27FC236}">
              <a16:creationId xmlns:a16="http://schemas.microsoft.com/office/drawing/2014/main" id="{00000000-0008-0000-0200-0000E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19" name="Text Box 821">
          <a:extLst>
            <a:ext uri="{FF2B5EF4-FFF2-40B4-BE49-F238E27FC236}">
              <a16:creationId xmlns:a16="http://schemas.microsoft.com/office/drawing/2014/main" id="{00000000-0008-0000-0200-0000E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20" name="Text Box 822">
          <a:extLst>
            <a:ext uri="{FF2B5EF4-FFF2-40B4-BE49-F238E27FC236}">
              <a16:creationId xmlns:a16="http://schemas.microsoft.com/office/drawing/2014/main" id="{00000000-0008-0000-0200-0000E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421" name="Text Box 823">
          <a:extLst>
            <a:ext uri="{FF2B5EF4-FFF2-40B4-BE49-F238E27FC236}">
              <a16:creationId xmlns:a16="http://schemas.microsoft.com/office/drawing/2014/main" id="{00000000-0008-0000-0200-0000E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22" name="Text Box 824">
          <a:extLst>
            <a:ext uri="{FF2B5EF4-FFF2-40B4-BE49-F238E27FC236}">
              <a16:creationId xmlns:a16="http://schemas.microsoft.com/office/drawing/2014/main" id="{00000000-0008-0000-0200-0000E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23" name="Text Box 825">
          <a:extLst>
            <a:ext uri="{FF2B5EF4-FFF2-40B4-BE49-F238E27FC236}">
              <a16:creationId xmlns:a16="http://schemas.microsoft.com/office/drawing/2014/main" id="{00000000-0008-0000-0200-0000E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424" name="Text Box 826">
          <a:extLst>
            <a:ext uri="{FF2B5EF4-FFF2-40B4-BE49-F238E27FC236}">
              <a16:creationId xmlns:a16="http://schemas.microsoft.com/office/drawing/2014/main" id="{00000000-0008-0000-0200-0000E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25" name="Text Box 827">
          <a:extLst>
            <a:ext uri="{FF2B5EF4-FFF2-40B4-BE49-F238E27FC236}">
              <a16:creationId xmlns:a16="http://schemas.microsoft.com/office/drawing/2014/main" id="{00000000-0008-0000-0200-0000E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26" name="Text Box 828">
          <a:extLst>
            <a:ext uri="{FF2B5EF4-FFF2-40B4-BE49-F238E27FC236}">
              <a16:creationId xmlns:a16="http://schemas.microsoft.com/office/drawing/2014/main" id="{00000000-0008-0000-0200-0000E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427" name="Text Box 829">
          <a:extLst>
            <a:ext uri="{FF2B5EF4-FFF2-40B4-BE49-F238E27FC236}">
              <a16:creationId xmlns:a16="http://schemas.microsoft.com/office/drawing/2014/main" id="{00000000-0008-0000-0200-0000E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28" name="Text Box 830">
          <a:extLst>
            <a:ext uri="{FF2B5EF4-FFF2-40B4-BE49-F238E27FC236}">
              <a16:creationId xmlns:a16="http://schemas.microsoft.com/office/drawing/2014/main" id="{00000000-0008-0000-0200-0000E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29" name="Text Box 831">
          <a:extLst>
            <a:ext uri="{FF2B5EF4-FFF2-40B4-BE49-F238E27FC236}">
              <a16:creationId xmlns:a16="http://schemas.microsoft.com/office/drawing/2014/main" id="{00000000-0008-0000-0200-0000E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430" name="Text Box 832">
          <a:extLst>
            <a:ext uri="{FF2B5EF4-FFF2-40B4-BE49-F238E27FC236}">
              <a16:creationId xmlns:a16="http://schemas.microsoft.com/office/drawing/2014/main" id="{00000000-0008-0000-0200-0000E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31" name="Text Box 833">
          <a:extLst>
            <a:ext uri="{FF2B5EF4-FFF2-40B4-BE49-F238E27FC236}">
              <a16:creationId xmlns:a16="http://schemas.microsoft.com/office/drawing/2014/main" id="{00000000-0008-0000-0200-0000E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32" name="Text Box 834">
          <a:extLst>
            <a:ext uri="{FF2B5EF4-FFF2-40B4-BE49-F238E27FC236}">
              <a16:creationId xmlns:a16="http://schemas.microsoft.com/office/drawing/2014/main" id="{00000000-0008-0000-0200-0000F0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433" name="Text Box 835">
          <a:extLst>
            <a:ext uri="{FF2B5EF4-FFF2-40B4-BE49-F238E27FC236}">
              <a16:creationId xmlns:a16="http://schemas.microsoft.com/office/drawing/2014/main" id="{00000000-0008-0000-0200-0000F1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434" name="Text Box 836">
          <a:extLst>
            <a:ext uri="{FF2B5EF4-FFF2-40B4-BE49-F238E27FC236}">
              <a16:creationId xmlns:a16="http://schemas.microsoft.com/office/drawing/2014/main" id="{00000000-0008-0000-0200-0000F2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35" name="Text Box 837">
          <a:extLst>
            <a:ext uri="{FF2B5EF4-FFF2-40B4-BE49-F238E27FC236}">
              <a16:creationId xmlns:a16="http://schemas.microsoft.com/office/drawing/2014/main" id="{00000000-0008-0000-0200-0000F3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36" name="Text Box 838">
          <a:extLst>
            <a:ext uri="{FF2B5EF4-FFF2-40B4-BE49-F238E27FC236}">
              <a16:creationId xmlns:a16="http://schemas.microsoft.com/office/drawing/2014/main" id="{00000000-0008-0000-0200-0000F4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437" name="Text Box 839">
          <a:extLst>
            <a:ext uri="{FF2B5EF4-FFF2-40B4-BE49-F238E27FC236}">
              <a16:creationId xmlns:a16="http://schemas.microsoft.com/office/drawing/2014/main" id="{00000000-0008-0000-0200-0000F5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38" name="Text Box 840">
          <a:extLst>
            <a:ext uri="{FF2B5EF4-FFF2-40B4-BE49-F238E27FC236}">
              <a16:creationId xmlns:a16="http://schemas.microsoft.com/office/drawing/2014/main" id="{00000000-0008-0000-0200-0000F6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39" name="Text Box 841">
          <a:extLst>
            <a:ext uri="{FF2B5EF4-FFF2-40B4-BE49-F238E27FC236}">
              <a16:creationId xmlns:a16="http://schemas.microsoft.com/office/drawing/2014/main" id="{00000000-0008-0000-0200-0000F7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440" name="Text Box 842">
          <a:extLst>
            <a:ext uri="{FF2B5EF4-FFF2-40B4-BE49-F238E27FC236}">
              <a16:creationId xmlns:a16="http://schemas.microsoft.com/office/drawing/2014/main" id="{00000000-0008-0000-0200-0000F8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41" name="Text Box 843">
          <a:extLst>
            <a:ext uri="{FF2B5EF4-FFF2-40B4-BE49-F238E27FC236}">
              <a16:creationId xmlns:a16="http://schemas.microsoft.com/office/drawing/2014/main" id="{00000000-0008-0000-0200-0000F9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42" name="Text Box 844">
          <a:extLst>
            <a:ext uri="{FF2B5EF4-FFF2-40B4-BE49-F238E27FC236}">
              <a16:creationId xmlns:a16="http://schemas.microsoft.com/office/drawing/2014/main" id="{00000000-0008-0000-0200-0000FA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443" name="Text Box 845">
          <a:extLst>
            <a:ext uri="{FF2B5EF4-FFF2-40B4-BE49-F238E27FC236}">
              <a16:creationId xmlns:a16="http://schemas.microsoft.com/office/drawing/2014/main" id="{00000000-0008-0000-0200-0000FB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44" name="Text Box 846">
          <a:extLst>
            <a:ext uri="{FF2B5EF4-FFF2-40B4-BE49-F238E27FC236}">
              <a16:creationId xmlns:a16="http://schemas.microsoft.com/office/drawing/2014/main" id="{00000000-0008-0000-0200-0000FC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45" name="Text Box 847">
          <a:extLst>
            <a:ext uri="{FF2B5EF4-FFF2-40B4-BE49-F238E27FC236}">
              <a16:creationId xmlns:a16="http://schemas.microsoft.com/office/drawing/2014/main" id="{00000000-0008-0000-0200-0000FD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446" name="Text Box 848">
          <a:extLst>
            <a:ext uri="{FF2B5EF4-FFF2-40B4-BE49-F238E27FC236}">
              <a16:creationId xmlns:a16="http://schemas.microsoft.com/office/drawing/2014/main" id="{00000000-0008-0000-0200-0000FE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47" name="Text Box 849">
          <a:extLst>
            <a:ext uri="{FF2B5EF4-FFF2-40B4-BE49-F238E27FC236}">
              <a16:creationId xmlns:a16="http://schemas.microsoft.com/office/drawing/2014/main" id="{00000000-0008-0000-0200-0000FF2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48" name="Text Box 850">
          <a:extLst>
            <a:ext uri="{FF2B5EF4-FFF2-40B4-BE49-F238E27FC236}">
              <a16:creationId xmlns:a16="http://schemas.microsoft.com/office/drawing/2014/main" id="{00000000-0008-0000-0200-00000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449" name="Text Box 851">
          <a:extLst>
            <a:ext uri="{FF2B5EF4-FFF2-40B4-BE49-F238E27FC236}">
              <a16:creationId xmlns:a16="http://schemas.microsoft.com/office/drawing/2014/main" id="{00000000-0008-0000-0200-00000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50" name="Text Box 852">
          <a:extLst>
            <a:ext uri="{FF2B5EF4-FFF2-40B4-BE49-F238E27FC236}">
              <a16:creationId xmlns:a16="http://schemas.microsoft.com/office/drawing/2014/main" id="{00000000-0008-0000-0200-00000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51" name="Text Box 853">
          <a:extLst>
            <a:ext uri="{FF2B5EF4-FFF2-40B4-BE49-F238E27FC236}">
              <a16:creationId xmlns:a16="http://schemas.microsoft.com/office/drawing/2014/main" id="{00000000-0008-0000-0200-00000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452" name="Text Box 854">
          <a:extLst>
            <a:ext uri="{FF2B5EF4-FFF2-40B4-BE49-F238E27FC236}">
              <a16:creationId xmlns:a16="http://schemas.microsoft.com/office/drawing/2014/main" id="{00000000-0008-0000-0200-00000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453" name="Text Box 855">
          <a:extLst>
            <a:ext uri="{FF2B5EF4-FFF2-40B4-BE49-F238E27FC236}">
              <a16:creationId xmlns:a16="http://schemas.microsoft.com/office/drawing/2014/main" id="{00000000-0008-0000-0200-00000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54" name="Text Box 856">
          <a:extLst>
            <a:ext uri="{FF2B5EF4-FFF2-40B4-BE49-F238E27FC236}">
              <a16:creationId xmlns:a16="http://schemas.microsoft.com/office/drawing/2014/main" id="{00000000-0008-0000-0200-000006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55" name="Text Box 857">
          <a:extLst>
            <a:ext uri="{FF2B5EF4-FFF2-40B4-BE49-F238E27FC236}">
              <a16:creationId xmlns:a16="http://schemas.microsoft.com/office/drawing/2014/main" id="{00000000-0008-0000-0200-000007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456" name="Text Box 858">
          <a:extLst>
            <a:ext uri="{FF2B5EF4-FFF2-40B4-BE49-F238E27FC236}">
              <a16:creationId xmlns:a16="http://schemas.microsoft.com/office/drawing/2014/main" id="{00000000-0008-0000-0200-000008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57" name="Text Box 859">
          <a:extLst>
            <a:ext uri="{FF2B5EF4-FFF2-40B4-BE49-F238E27FC236}">
              <a16:creationId xmlns:a16="http://schemas.microsoft.com/office/drawing/2014/main" id="{00000000-0008-0000-0200-000009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58" name="Text Box 860">
          <a:extLst>
            <a:ext uri="{FF2B5EF4-FFF2-40B4-BE49-F238E27FC236}">
              <a16:creationId xmlns:a16="http://schemas.microsoft.com/office/drawing/2014/main" id="{00000000-0008-0000-0200-00000A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459" name="Text Box 861">
          <a:extLst>
            <a:ext uri="{FF2B5EF4-FFF2-40B4-BE49-F238E27FC236}">
              <a16:creationId xmlns:a16="http://schemas.microsoft.com/office/drawing/2014/main" id="{00000000-0008-0000-0200-00000B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60" name="Text Box 862">
          <a:extLst>
            <a:ext uri="{FF2B5EF4-FFF2-40B4-BE49-F238E27FC236}">
              <a16:creationId xmlns:a16="http://schemas.microsoft.com/office/drawing/2014/main" id="{00000000-0008-0000-0200-00000C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61" name="Text Box 863">
          <a:extLst>
            <a:ext uri="{FF2B5EF4-FFF2-40B4-BE49-F238E27FC236}">
              <a16:creationId xmlns:a16="http://schemas.microsoft.com/office/drawing/2014/main" id="{00000000-0008-0000-0200-00000D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462" name="Text Box 864">
          <a:extLst>
            <a:ext uri="{FF2B5EF4-FFF2-40B4-BE49-F238E27FC236}">
              <a16:creationId xmlns:a16="http://schemas.microsoft.com/office/drawing/2014/main" id="{00000000-0008-0000-0200-00000E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63" name="Text Box 865">
          <a:extLst>
            <a:ext uri="{FF2B5EF4-FFF2-40B4-BE49-F238E27FC236}">
              <a16:creationId xmlns:a16="http://schemas.microsoft.com/office/drawing/2014/main" id="{00000000-0008-0000-0200-00000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64" name="Text Box 866">
          <a:extLst>
            <a:ext uri="{FF2B5EF4-FFF2-40B4-BE49-F238E27FC236}">
              <a16:creationId xmlns:a16="http://schemas.microsoft.com/office/drawing/2014/main" id="{00000000-0008-0000-0200-00001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465" name="Text Box 867">
          <a:extLst>
            <a:ext uri="{FF2B5EF4-FFF2-40B4-BE49-F238E27FC236}">
              <a16:creationId xmlns:a16="http://schemas.microsoft.com/office/drawing/2014/main" id="{00000000-0008-0000-0200-00001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17</xdr:row>
      <xdr:rowOff>0</xdr:rowOff>
    </xdr:from>
    <xdr:ext cx="0" cy="38100"/>
    <xdr:sp macro="" textlink="">
      <xdr:nvSpPr>
        <xdr:cNvPr id="8466" name="Text Box 868">
          <a:extLst>
            <a:ext uri="{FF2B5EF4-FFF2-40B4-BE49-F238E27FC236}">
              <a16:creationId xmlns:a16="http://schemas.microsoft.com/office/drawing/2014/main" id="{00000000-0008-0000-0200-000012210000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17</xdr:row>
      <xdr:rowOff>0</xdr:rowOff>
    </xdr:from>
    <xdr:ext cx="0" cy="38100"/>
    <xdr:sp macro="" textlink="">
      <xdr:nvSpPr>
        <xdr:cNvPr id="8467" name="Text Box 869">
          <a:extLst>
            <a:ext uri="{FF2B5EF4-FFF2-40B4-BE49-F238E27FC236}">
              <a16:creationId xmlns:a16="http://schemas.microsoft.com/office/drawing/2014/main" id="{00000000-0008-0000-0200-000013210000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68" name="Text Box 101">
          <a:extLst>
            <a:ext uri="{FF2B5EF4-FFF2-40B4-BE49-F238E27FC236}">
              <a16:creationId xmlns:a16="http://schemas.microsoft.com/office/drawing/2014/main" id="{00000000-0008-0000-0200-00001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69" name="Text Box 102">
          <a:extLst>
            <a:ext uri="{FF2B5EF4-FFF2-40B4-BE49-F238E27FC236}">
              <a16:creationId xmlns:a16="http://schemas.microsoft.com/office/drawing/2014/main" id="{00000000-0008-0000-0200-00001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70" name="Text Box 103">
          <a:extLst>
            <a:ext uri="{FF2B5EF4-FFF2-40B4-BE49-F238E27FC236}">
              <a16:creationId xmlns:a16="http://schemas.microsoft.com/office/drawing/2014/main" id="{00000000-0008-0000-0200-000016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71" name="Text Box 104">
          <a:extLst>
            <a:ext uri="{FF2B5EF4-FFF2-40B4-BE49-F238E27FC236}">
              <a16:creationId xmlns:a16="http://schemas.microsoft.com/office/drawing/2014/main" id="{00000000-0008-0000-0200-000017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72" name="Text Box 105">
          <a:extLst>
            <a:ext uri="{FF2B5EF4-FFF2-40B4-BE49-F238E27FC236}">
              <a16:creationId xmlns:a16="http://schemas.microsoft.com/office/drawing/2014/main" id="{00000000-0008-0000-0200-000018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73" name="Text Box 106">
          <a:extLst>
            <a:ext uri="{FF2B5EF4-FFF2-40B4-BE49-F238E27FC236}">
              <a16:creationId xmlns:a16="http://schemas.microsoft.com/office/drawing/2014/main" id="{00000000-0008-0000-0200-000019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74" name="Text Box 107">
          <a:extLst>
            <a:ext uri="{FF2B5EF4-FFF2-40B4-BE49-F238E27FC236}">
              <a16:creationId xmlns:a16="http://schemas.microsoft.com/office/drawing/2014/main" id="{00000000-0008-0000-0200-00001A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75" name="Text Box 108">
          <a:extLst>
            <a:ext uri="{FF2B5EF4-FFF2-40B4-BE49-F238E27FC236}">
              <a16:creationId xmlns:a16="http://schemas.microsoft.com/office/drawing/2014/main" id="{00000000-0008-0000-0200-00001B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76" name="Text Box 109">
          <a:extLst>
            <a:ext uri="{FF2B5EF4-FFF2-40B4-BE49-F238E27FC236}">
              <a16:creationId xmlns:a16="http://schemas.microsoft.com/office/drawing/2014/main" id="{00000000-0008-0000-0200-00001C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77" name="Text Box 110">
          <a:extLst>
            <a:ext uri="{FF2B5EF4-FFF2-40B4-BE49-F238E27FC236}">
              <a16:creationId xmlns:a16="http://schemas.microsoft.com/office/drawing/2014/main" id="{00000000-0008-0000-0200-00001D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78" name="Text Box 111">
          <a:extLst>
            <a:ext uri="{FF2B5EF4-FFF2-40B4-BE49-F238E27FC236}">
              <a16:creationId xmlns:a16="http://schemas.microsoft.com/office/drawing/2014/main" id="{00000000-0008-0000-0200-00001E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79" name="Text Box 112">
          <a:extLst>
            <a:ext uri="{FF2B5EF4-FFF2-40B4-BE49-F238E27FC236}">
              <a16:creationId xmlns:a16="http://schemas.microsoft.com/office/drawing/2014/main" id="{00000000-0008-0000-0200-00001F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80" name="Text Box 113">
          <a:extLst>
            <a:ext uri="{FF2B5EF4-FFF2-40B4-BE49-F238E27FC236}">
              <a16:creationId xmlns:a16="http://schemas.microsoft.com/office/drawing/2014/main" id="{00000000-0008-0000-0200-000020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81" name="Text Box 114">
          <a:extLst>
            <a:ext uri="{FF2B5EF4-FFF2-40B4-BE49-F238E27FC236}">
              <a16:creationId xmlns:a16="http://schemas.microsoft.com/office/drawing/2014/main" id="{00000000-0008-0000-0200-000021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82" name="Text Box 115">
          <a:extLst>
            <a:ext uri="{FF2B5EF4-FFF2-40B4-BE49-F238E27FC236}">
              <a16:creationId xmlns:a16="http://schemas.microsoft.com/office/drawing/2014/main" id="{00000000-0008-0000-0200-000022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83" name="Text Box 116">
          <a:extLst>
            <a:ext uri="{FF2B5EF4-FFF2-40B4-BE49-F238E27FC236}">
              <a16:creationId xmlns:a16="http://schemas.microsoft.com/office/drawing/2014/main" id="{00000000-0008-0000-0200-000023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84" name="Text Box 117">
          <a:extLst>
            <a:ext uri="{FF2B5EF4-FFF2-40B4-BE49-F238E27FC236}">
              <a16:creationId xmlns:a16="http://schemas.microsoft.com/office/drawing/2014/main" id="{00000000-0008-0000-0200-000024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85" name="Text Box 118">
          <a:extLst>
            <a:ext uri="{FF2B5EF4-FFF2-40B4-BE49-F238E27FC236}">
              <a16:creationId xmlns:a16="http://schemas.microsoft.com/office/drawing/2014/main" id="{00000000-0008-0000-0200-000025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86" name="Text Box 119">
          <a:extLst>
            <a:ext uri="{FF2B5EF4-FFF2-40B4-BE49-F238E27FC236}">
              <a16:creationId xmlns:a16="http://schemas.microsoft.com/office/drawing/2014/main" id="{00000000-0008-0000-0200-000026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87" name="Text Box 120">
          <a:extLst>
            <a:ext uri="{FF2B5EF4-FFF2-40B4-BE49-F238E27FC236}">
              <a16:creationId xmlns:a16="http://schemas.microsoft.com/office/drawing/2014/main" id="{00000000-0008-0000-0200-000027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88" name="Text Box 121">
          <a:extLst>
            <a:ext uri="{FF2B5EF4-FFF2-40B4-BE49-F238E27FC236}">
              <a16:creationId xmlns:a16="http://schemas.microsoft.com/office/drawing/2014/main" id="{00000000-0008-0000-0200-000028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89" name="Text Box 122">
          <a:extLst>
            <a:ext uri="{FF2B5EF4-FFF2-40B4-BE49-F238E27FC236}">
              <a16:creationId xmlns:a16="http://schemas.microsoft.com/office/drawing/2014/main" id="{00000000-0008-0000-0200-000029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90" name="Text Box 123">
          <a:extLst>
            <a:ext uri="{FF2B5EF4-FFF2-40B4-BE49-F238E27FC236}">
              <a16:creationId xmlns:a16="http://schemas.microsoft.com/office/drawing/2014/main" id="{00000000-0008-0000-0200-00002A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91" name="Text Box 124">
          <a:extLst>
            <a:ext uri="{FF2B5EF4-FFF2-40B4-BE49-F238E27FC236}">
              <a16:creationId xmlns:a16="http://schemas.microsoft.com/office/drawing/2014/main" id="{00000000-0008-0000-0200-00002B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92" name="Text Box 125">
          <a:extLst>
            <a:ext uri="{FF2B5EF4-FFF2-40B4-BE49-F238E27FC236}">
              <a16:creationId xmlns:a16="http://schemas.microsoft.com/office/drawing/2014/main" id="{00000000-0008-0000-0200-00002C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93" name="Text Box 126">
          <a:extLst>
            <a:ext uri="{FF2B5EF4-FFF2-40B4-BE49-F238E27FC236}">
              <a16:creationId xmlns:a16="http://schemas.microsoft.com/office/drawing/2014/main" id="{00000000-0008-0000-0200-00002D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94" name="Text Box 127">
          <a:extLst>
            <a:ext uri="{FF2B5EF4-FFF2-40B4-BE49-F238E27FC236}">
              <a16:creationId xmlns:a16="http://schemas.microsoft.com/office/drawing/2014/main" id="{00000000-0008-0000-0200-00002E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95" name="Text Box 128">
          <a:extLst>
            <a:ext uri="{FF2B5EF4-FFF2-40B4-BE49-F238E27FC236}">
              <a16:creationId xmlns:a16="http://schemas.microsoft.com/office/drawing/2014/main" id="{00000000-0008-0000-0200-00002F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496" name="Text Box 129">
          <a:extLst>
            <a:ext uri="{FF2B5EF4-FFF2-40B4-BE49-F238E27FC236}">
              <a16:creationId xmlns:a16="http://schemas.microsoft.com/office/drawing/2014/main" id="{00000000-0008-0000-0200-000030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162204"/>
    <xdr:sp macro="" textlink="">
      <xdr:nvSpPr>
        <xdr:cNvPr id="8497" name="Text Box 130">
          <a:extLst>
            <a:ext uri="{FF2B5EF4-FFF2-40B4-BE49-F238E27FC236}">
              <a16:creationId xmlns:a16="http://schemas.microsoft.com/office/drawing/2014/main" id="{00000000-0008-0000-0200-00003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498" name="Text Box 131">
          <a:extLst>
            <a:ext uri="{FF2B5EF4-FFF2-40B4-BE49-F238E27FC236}">
              <a16:creationId xmlns:a16="http://schemas.microsoft.com/office/drawing/2014/main" id="{00000000-0008-0000-0200-00003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499" name="Text Box 132">
          <a:extLst>
            <a:ext uri="{FF2B5EF4-FFF2-40B4-BE49-F238E27FC236}">
              <a16:creationId xmlns:a16="http://schemas.microsoft.com/office/drawing/2014/main" id="{00000000-0008-0000-0200-00003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00" name="Text Box 133">
          <a:extLst>
            <a:ext uri="{FF2B5EF4-FFF2-40B4-BE49-F238E27FC236}">
              <a16:creationId xmlns:a16="http://schemas.microsoft.com/office/drawing/2014/main" id="{00000000-0008-0000-0200-00003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501" name="Text Box 134">
          <a:extLst>
            <a:ext uri="{FF2B5EF4-FFF2-40B4-BE49-F238E27FC236}">
              <a16:creationId xmlns:a16="http://schemas.microsoft.com/office/drawing/2014/main" id="{00000000-0008-0000-0200-00003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02" name="Text Box 135">
          <a:extLst>
            <a:ext uri="{FF2B5EF4-FFF2-40B4-BE49-F238E27FC236}">
              <a16:creationId xmlns:a16="http://schemas.microsoft.com/office/drawing/2014/main" id="{00000000-0008-0000-0200-000036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03" name="Text Box 136">
          <a:extLst>
            <a:ext uri="{FF2B5EF4-FFF2-40B4-BE49-F238E27FC236}">
              <a16:creationId xmlns:a16="http://schemas.microsoft.com/office/drawing/2014/main" id="{00000000-0008-0000-0200-000037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504" name="Text Box 137">
          <a:extLst>
            <a:ext uri="{FF2B5EF4-FFF2-40B4-BE49-F238E27FC236}">
              <a16:creationId xmlns:a16="http://schemas.microsoft.com/office/drawing/2014/main" id="{00000000-0008-0000-0200-000038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05" name="Text Box 138">
          <a:extLst>
            <a:ext uri="{FF2B5EF4-FFF2-40B4-BE49-F238E27FC236}">
              <a16:creationId xmlns:a16="http://schemas.microsoft.com/office/drawing/2014/main" id="{00000000-0008-0000-0200-000039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06" name="Text Box 139">
          <a:extLst>
            <a:ext uri="{FF2B5EF4-FFF2-40B4-BE49-F238E27FC236}">
              <a16:creationId xmlns:a16="http://schemas.microsoft.com/office/drawing/2014/main" id="{00000000-0008-0000-0200-00003A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507" name="Text Box 140">
          <a:extLst>
            <a:ext uri="{FF2B5EF4-FFF2-40B4-BE49-F238E27FC236}">
              <a16:creationId xmlns:a16="http://schemas.microsoft.com/office/drawing/2014/main" id="{00000000-0008-0000-0200-00003B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08" name="Text Box 141">
          <a:extLst>
            <a:ext uri="{FF2B5EF4-FFF2-40B4-BE49-F238E27FC236}">
              <a16:creationId xmlns:a16="http://schemas.microsoft.com/office/drawing/2014/main" id="{00000000-0008-0000-0200-00003C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09" name="Text Box 142">
          <a:extLst>
            <a:ext uri="{FF2B5EF4-FFF2-40B4-BE49-F238E27FC236}">
              <a16:creationId xmlns:a16="http://schemas.microsoft.com/office/drawing/2014/main" id="{00000000-0008-0000-0200-00003D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510" name="Text Box 143">
          <a:extLst>
            <a:ext uri="{FF2B5EF4-FFF2-40B4-BE49-F238E27FC236}">
              <a16:creationId xmlns:a16="http://schemas.microsoft.com/office/drawing/2014/main" id="{00000000-0008-0000-0200-00003E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11" name="Text Box 144">
          <a:extLst>
            <a:ext uri="{FF2B5EF4-FFF2-40B4-BE49-F238E27FC236}">
              <a16:creationId xmlns:a16="http://schemas.microsoft.com/office/drawing/2014/main" id="{00000000-0008-0000-0200-00003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12" name="Text Box 145">
          <a:extLst>
            <a:ext uri="{FF2B5EF4-FFF2-40B4-BE49-F238E27FC236}">
              <a16:creationId xmlns:a16="http://schemas.microsoft.com/office/drawing/2014/main" id="{00000000-0008-0000-0200-00004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513" name="Text Box 146">
          <a:extLst>
            <a:ext uri="{FF2B5EF4-FFF2-40B4-BE49-F238E27FC236}">
              <a16:creationId xmlns:a16="http://schemas.microsoft.com/office/drawing/2014/main" id="{00000000-0008-0000-0200-00004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514" name="Text Box 147">
          <a:extLst>
            <a:ext uri="{FF2B5EF4-FFF2-40B4-BE49-F238E27FC236}">
              <a16:creationId xmlns:a16="http://schemas.microsoft.com/office/drawing/2014/main" id="{00000000-0008-0000-0200-00004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15" name="Text Box 148">
          <a:extLst>
            <a:ext uri="{FF2B5EF4-FFF2-40B4-BE49-F238E27FC236}">
              <a16:creationId xmlns:a16="http://schemas.microsoft.com/office/drawing/2014/main" id="{00000000-0008-0000-0200-00004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16" name="Text Box 149">
          <a:extLst>
            <a:ext uri="{FF2B5EF4-FFF2-40B4-BE49-F238E27FC236}">
              <a16:creationId xmlns:a16="http://schemas.microsoft.com/office/drawing/2014/main" id="{00000000-0008-0000-0200-00004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517" name="Text Box 150">
          <a:extLst>
            <a:ext uri="{FF2B5EF4-FFF2-40B4-BE49-F238E27FC236}">
              <a16:creationId xmlns:a16="http://schemas.microsoft.com/office/drawing/2014/main" id="{00000000-0008-0000-0200-00004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18" name="Text Box 151">
          <a:extLst>
            <a:ext uri="{FF2B5EF4-FFF2-40B4-BE49-F238E27FC236}">
              <a16:creationId xmlns:a16="http://schemas.microsoft.com/office/drawing/2014/main" id="{00000000-0008-0000-0200-000046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19" name="Text Box 152">
          <a:extLst>
            <a:ext uri="{FF2B5EF4-FFF2-40B4-BE49-F238E27FC236}">
              <a16:creationId xmlns:a16="http://schemas.microsoft.com/office/drawing/2014/main" id="{00000000-0008-0000-0200-000047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520" name="Text Box 153">
          <a:extLst>
            <a:ext uri="{FF2B5EF4-FFF2-40B4-BE49-F238E27FC236}">
              <a16:creationId xmlns:a16="http://schemas.microsoft.com/office/drawing/2014/main" id="{00000000-0008-0000-0200-000048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21" name="Text Box 154">
          <a:extLst>
            <a:ext uri="{FF2B5EF4-FFF2-40B4-BE49-F238E27FC236}">
              <a16:creationId xmlns:a16="http://schemas.microsoft.com/office/drawing/2014/main" id="{00000000-0008-0000-0200-000049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22" name="Text Box 155">
          <a:extLst>
            <a:ext uri="{FF2B5EF4-FFF2-40B4-BE49-F238E27FC236}">
              <a16:creationId xmlns:a16="http://schemas.microsoft.com/office/drawing/2014/main" id="{00000000-0008-0000-0200-00004A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523" name="Text Box 156">
          <a:extLst>
            <a:ext uri="{FF2B5EF4-FFF2-40B4-BE49-F238E27FC236}">
              <a16:creationId xmlns:a16="http://schemas.microsoft.com/office/drawing/2014/main" id="{00000000-0008-0000-0200-00004B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24" name="Text Box 157">
          <a:extLst>
            <a:ext uri="{FF2B5EF4-FFF2-40B4-BE49-F238E27FC236}">
              <a16:creationId xmlns:a16="http://schemas.microsoft.com/office/drawing/2014/main" id="{00000000-0008-0000-0200-00004C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25" name="Text Box 158">
          <a:extLst>
            <a:ext uri="{FF2B5EF4-FFF2-40B4-BE49-F238E27FC236}">
              <a16:creationId xmlns:a16="http://schemas.microsoft.com/office/drawing/2014/main" id="{00000000-0008-0000-0200-00004D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526" name="Text Box 159">
          <a:extLst>
            <a:ext uri="{FF2B5EF4-FFF2-40B4-BE49-F238E27FC236}">
              <a16:creationId xmlns:a16="http://schemas.microsoft.com/office/drawing/2014/main" id="{00000000-0008-0000-0200-00004E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27" name="Text Box 160">
          <a:extLst>
            <a:ext uri="{FF2B5EF4-FFF2-40B4-BE49-F238E27FC236}">
              <a16:creationId xmlns:a16="http://schemas.microsoft.com/office/drawing/2014/main" id="{00000000-0008-0000-0200-00004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28" name="Text Box 161">
          <a:extLst>
            <a:ext uri="{FF2B5EF4-FFF2-40B4-BE49-F238E27FC236}">
              <a16:creationId xmlns:a16="http://schemas.microsoft.com/office/drawing/2014/main" id="{00000000-0008-0000-0200-00005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529" name="Text Box 162">
          <a:extLst>
            <a:ext uri="{FF2B5EF4-FFF2-40B4-BE49-F238E27FC236}">
              <a16:creationId xmlns:a16="http://schemas.microsoft.com/office/drawing/2014/main" id="{00000000-0008-0000-0200-00005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530" name="Text Box 163">
          <a:extLst>
            <a:ext uri="{FF2B5EF4-FFF2-40B4-BE49-F238E27FC236}">
              <a16:creationId xmlns:a16="http://schemas.microsoft.com/office/drawing/2014/main" id="{00000000-0008-0000-0200-00005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31" name="Text Box 164">
          <a:extLst>
            <a:ext uri="{FF2B5EF4-FFF2-40B4-BE49-F238E27FC236}">
              <a16:creationId xmlns:a16="http://schemas.microsoft.com/office/drawing/2014/main" id="{00000000-0008-0000-0200-00005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32" name="Text Box 165">
          <a:extLst>
            <a:ext uri="{FF2B5EF4-FFF2-40B4-BE49-F238E27FC236}">
              <a16:creationId xmlns:a16="http://schemas.microsoft.com/office/drawing/2014/main" id="{00000000-0008-0000-0200-00005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533" name="Text Box 166">
          <a:extLst>
            <a:ext uri="{FF2B5EF4-FFF2-40B4-BE49-F238E27FC236}">
              <a16:creationId xmlns:a16="http://schemas.microsoft.com/office/drawing/2014/main" id="{00000000-0008-0000-0200-00005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34" name="Text Box 167">
          <a:extLst>
            <a:ext uri="{FF2B5EF4-FFF2-40B4-BE49-F238E27FC236}">
              <a16:creationId xmlns:a16="http://schemas.microsoft.com/office/drawing/2014/main" id="{00000000-0008-0000-0200-000056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35" name="Text Box 168">
          <a:extLst>
            <a:ext uri="{FF2B5EF4-FFF2-40B4-BE49-F238E27FC236}">
              <a16:creationId xmlns:a16="http://schemas.microsoft.com/office/drawing/2014/main" id="{00000000-0008-0000-0200-000057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536" name="Text Box 169">
          <a:extLst>
            <a:ext uri="{FF2B5EF4-FFF2-40B4-BE49-F238E27FC236}">
              <a16:creationId xmlns:a16="http://schemas.microsoft.com/office/drawing/2014/main" id="{00000000-0008-0000-0200-000058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37" name="Text Box 170">
          <a:extLst>
            <a:ext uri="{FF2B5EF4-FFF2-40B4-BE49-F238E27FC236}">
              <a16:creationId xmlns:a16="http://schemas.microsoft.com/office/drawing/2014/main" id="{00000000-0008-0000-0200-000059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38" name="Text Box 171">
          <a:extLst>
            <a:ext uri="{FF2B5EF4-FFF2-40B4-BE49-F238E27FC236}">
              <a16:creationId xmlns:a16="http://schemas.microsoft.com/office/drawing/2014/main" id="{00000000-0008-0000-0200-00005A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539" name="Text Box 172">
          <a:extLst>
            <a:ext uri="{FF2B5EF4-FFF2-40B4-BE49-F238E27FC236}">
              <a16:creationId xmlns:a16="http://schemas.microsoft.com/office/drawing/2014/main" id="{00000000-0008-0000-0200-00005B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40" name="Text Box 173">
          <a:extLst>
            <a:ext uri="{FF2B5EF4-FFF2-40B4-BE49-F238E27FC236}">
              <a16:creationId xmlns:a16="http://schemas.microsoft.com/office/drawing/2014/main" id="{00000000-0008-0000-0200-00005C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41" name="Text Box 174">
          <a:extLst>
            <a:ext uri="{FF2B5EF4-FFF2-40B4-BE49-F238E27FC236}">
              <a16:creationId xmlns:a16="http://schemas.microsoft.com/office/drawing/2014/main" id="{00000000-0008-0000-0200-00005D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542" name="Text Box 175">
          <a:extLst>
            <a:ext uri="{FF2B5EF4-FFF2-40B4-BE49-F238E27FC236}">
              <a16:creationId xmlns:a16="http://schemas.microsoft.com/office/drawing/2014/main" id="{00000000-0008-0000-0200-00005E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43" name="Text Box 176">
          <a:extLst>
            <a:ext uri="{FF2B5EF4-FFF2-40B4-BE49-F238E27FC236}">
              <a16:creationId xmlns:a16="http://schemas.microsoft.com/office/drawing/2014/main" id="{00000000-0008-0000-0200-00005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44" name="Text Box 177">
          <a:extLst>
            <a:ext uri="{FF2B5EF4-FFF2-40B4-BE49-F238E27FC236}">
              <a16:creationId xmlns:a16="http://schemas.microsoft.com/office/drawing/2014/main" id="{00000000-0008-0000-0200-00006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545" name="Text Box 178">
          <a:extLst>
            <a:ext uri="{FF2B5EF4-FFF2-40B4-BE49-F238E27FC236}">
              <a16:creationId xmlns:a16="http://schemas.microsoft.com/office/drawing/2014/main" id="{00000000-0008-0000-0200-00006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46" name="Text Box 179">
          <a:extLst>
            <a:ext uri="{FF2B5EF4-FFF2-40B4-BE49-F238E27FC236}">
              <a16:creationId xmlns:a16="http://schemas.microsoft.com/office/drawing/2014/main" id="{00000000-0008-0000-0200-00006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47" name="Text Box 180">
          <a:extLst>
            <a:ext uri="{FF2B5EF4-FFF2-40B4-BE49-F238E27FC236}">
              <a16:creationId xmlns:a16="http://schemas.microsoft.com/office/drawing/2014/main" id="{00000000-0008-0000-0200-00006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48" name="Text Box 181">
          <a:extLst>
            <a:ext uri="{FF2B5EF4-FFF2-40B4-BE49-F238E27FC236}">
              <a16:creationId xmlns:a16="http://schemas.microsoft.com/office/drawing/2014/main" id="{00000000-0008-0000-0200-000064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49" name="Text Box 182">
          <a:extLst>
            <a:ext uri="{FF2B5EF4-FFF2-40B4-BE49-F238E27FC236}">
              <a16:creationId xmlns:a16="http://schemas.microsoft.com/office/drawing/2014/main" id="{00000000-0008-0000-0200-000065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50" name="Text Box 183">
          <a:extLst>
            <a:ext uri="{FF2B5EF4-FFF2-40B4-BE49-F238E27FC236}">
              <a16:creationId xmlns:a16="http://schemas.microsoft.com/office/drawing/2014/main" id="{00000000-0008-0000-0200-000066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51" name="Text Box 184">
          <a:extLst>
            <a:ext uri="{FF2B5EF4-FFF2-40B4-BE49-F238E27FC236}">
              <a16:creationId xmlns:a16="http://schemas.microsoft.com/office/drawing/2014/main" id="{00000000-0008-0000-0200-000067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52" name="Text Box 185">
          <a:extLst>
            <a:ext uri="{FF2B5EF4-FFF2-40B4-BE49-F238E27FC236}">
              <a16:creationId xmlns:a16="http://schemas.microsoft.com/office/drawing/2014/main" id="{00000000-0008-0000-0200-000068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53" name="Text Box 186">
          <a:extLst>
            <a:ext uri="{FF2B5EF4-FFF2-40B4-BE49-F238E27FC236}">
              <a16:creationId xmlns:a16="http://schemas.microsoft.com/office/drawing/2014/main" id="{00000000-0008-0000-0200-000069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54" name="Text Box 187">
          <a:extLst>
            <a:ext uri="{FF2B5EF4-FFF2-40B4-BE49-F238E27FC236}">
              <a16:creationId xmlns:a16="http://schemas.microsoft.com/office/drawing/2014/main" id="{00000000-0008-0000-0200-00006A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55" name="Text Box 188">
          <a:extLst>
            <a:ext uri="{FF2B5EF4-FFF2-40B4-BE49-F238E27FC236}">
              <a16:creationId xmlns:a16="http://schemas.microsoft.com/office/drawing/2014/main" id="{00000000-0008-0000-0200-00006B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56" name="Text Box 189">
          <a:extLst>
            <a:ext uri="{FF2B5EF4-FFF2-40B4-BE49-F238E27FC236}">
              <a16:creationId xmlns:a16="http://schemas.microsoft.com/office/drawing/2014/main" id="{00000000-0008-0000-0200-00006C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57" name="Text Box 190">
          <a:extLst>
            <a:ext uri="{FF2B5EF4-FFF2-40B4-BE49-F238E27FC236}">
              <a16:creationId xmlns:a16="http://schemas.microsoft.com/office/drawing/2014/main" id="{00000000-0008-0000-0200-00006D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58" name="Text Box 191">
          <a:extLst>
            <a:ext uri="{FF2B5EF4-FFF2-40B4-BE49-F238E27FC236}">
              <a16:creationId xmlns:a16="http://schemas.microsoft.com/office/drawing/2014/main" id="{00000000-0008-0000-0200-00006E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59" name="Text Box 192">
          <a:extLst>
            <a:ext uri="{FF2B5EF4-FFF2-40B4-BE49-F238E27FC236}">
              <a16:creationId xmlns:a16="http://schemas.microsoft.com/office/drawing/2014/main" id="{00000000-0008-0000-0200-00006F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60" name="Text Box 193">
          <a:extLst>
            <a:ext uri="{FF2B5EF4-FFF2-40B4-BE49-F238E27FC236}">
              <a16:creationId xmlns:a16="http://schemas.microsoft.com/office/drawing/2014/main" id="{00000000-0008-0000-0200-000070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61" name="Text Box 194">
          <a:extLst>
            <a:ext uri="{FF2B5EF4-FFF2-40B4-BE49-F238E27FC236}">
              <a16:creationId xmlns:a16="http://schemas.microsoft.com/office/drawing/2014/main" id="{00000000-0008-0000-0200-000071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62" name="Text Box 195">
          <a:extLst>
            <a:ext uri="{FF2B5EF4-FFF2-40B4-BE49-F238E27FC236}">
              <a16:creationId xmlns:a16="http://schemas.microsoft.com/office/drawing/2014/main" id="{00000000-0008-0000-0200-000072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63" name="Text Box 196">
          <a:extLst>
            <a:ext uri="{FF2B5EF4-FFF2-40B4-BE49-F238E27FC236}">
              <a16:creationId xmlns:a16="http://schemas.microsoft.com/office/drawing/2014/main" id="{00000000-0008-0000-0200-000073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64" name="Text Box 197">
          <a:extLst>
            <a:ext uri="{FF2B5EF4-FFF2-40B4-BE49-F238E27FC236}">
              <a16:creationId xmlns:a16="http://schemas.microsoft.com/office/drawing/2014/main" id="{00000000-0008-0000-0200-000074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65" name="Text Box 198">
          <a:extLst>
            <a:ext uri="{FF2B5EF4-FFF2-40B4-BE49-F238E27FC236}">
              <a16:creationId xmlns:a16="http://schemas.microsoft.com/office/drawing/2014/main" id="{00000000-0008-0000-0200-000075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66" name="Text Box 199">
          <a:extLst>
            <a:ext uri="{FF2B5EF4-FFF2-40B4-BE49-F238E27FC236}">
              <a16:creationId xmlns:a16="http://schemas.microsoft.com/office/drawing/2014/main" id="{00000000-0008-0000-0200-000076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67" name="Text Box 200">
          <a:extLst>
            <a:ext uri="{FF2B5EF4-FFF2-40B4-BE49-F238E27FC236}">
              <a16:creationId xmlns:a16="http://schemas.microsoft.com/office/drawing/2014/main" id="{00000000-0008-0000-0200-000077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68" name="Text Box 201">
          <a:extLst>
            <a:ext uri="{FF2B5EF4-FFF2-40B4-BE49-F238E27FC236}">
              <a16:creationId xmlns:a16="http://schemas.microsoft.com/office/drawing/2014/main" id="{00000000-0008-0000-0200-000078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69" name="Text Box 202">
          <a:extLst>
            <a:ext uri="{FF2B5EF4-FFF2-40B4-BE49-F238E27FC236}">
              <a16:creationId xmlns:a16="http://schemas.microsoft.com/office/drawing/2014/main" id="{00000000-0008-0000-0200-000079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70" name="Text Box 203">
          <a:extLst>
            <a:ext uri="{FF2B5EF4-FFF2-40B4-BE49-F238E27FC236}">
              <a16:creationId xmlns:a16="http://schemas.microsoft.com/office/drawing/2014/main" id="{00000000-0008-0000-0200-00007A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71" name="Text Box 204">
          <a:extLst>
            <a:ext uri="{FF2B5EF4-FFF2-40B4-BE49-F238E27FC236}">
              <a16:creationId xmlns:a16="http://schemas.microsoft.com/office/drawing/2014/main" id="{00000000-0008-0000-0200-00007B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72" name="Text Box 205">
          <a:extLst>
            <a:ext uri="{FF2B5EF4-FFF2-40B4-BE49-F238E27FC236}">
              <a16:creationId xmlns:a16="http://schemas.microsoft.com/office/drawing/2014/main" id="{00000000-0008-0000-0200-00007C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73" name="Text Box 206">
          <a:extLst>
            <a:ext uri="{FF2B5EF4-FFF2-40B4-BE49-F238E27FC236}">
              <a16:creationId xmlns:a16="http://schemas.microsoft.com/office/drawing/2014/main" id="{00000000-0008-0000-0200-00007D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574" name="Text Box 207">
          <a:extLst>
            <a:ext uri="{FF2B5EF4-FFF2-40B4-BE49-F238E27FC236}">
              <a16:creationId xmlns:a16="http://schemas.microsoft.com/office/drawing/2014/main" id="{00000000-0008-0000-0200-00007E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575" name="Text Box 208">
          <a:extLst>
            <a:ext uri="{FF2B5EF4-FFF2-40B4-BE49-F238E27FC236}">
              <a16:creationId xmlns:a16="http://schemas.microsoft.com/office/drawing/2014/main" id="{00000000-0008-0000-0200-00007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576" name="Text Box 209">
          <a:extLst>
            <a:ext uri="{FF2B5EF4-FFF2-40B4-BE49-F238E27FC236}">
              <a16:creationId xmlns:a16="http://schemas.microsoft.com/office/drawing/2014/main" id="{00000000-0008-0000-0200-00008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77" name="Text Box 210">
          <a:extLst>
            <a:ext uri="{FF2B5EF4-FFF2-40B4-BE49-F238E27FC236}">
              <a16:creationId xmlns:a16="http://schemas.microsoft.com/office/drawing/2014/main" id="{00000000-0008-0000-0200-00008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78" name="Text Box 211">
          <a:extLst>
            <a:ext uri="{FF2B5EF4-FFF2-40B4-BE49-F238E27FC236}">
              <a16:creationId xmlns:a16="http://schemas.microsoft.com/office/drawing/2014/main" id="{00000000-0008-0000-0200-00008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579" name="Text Box 212">
          <a:extLst>
            <a:ext uri="{FF2B5EF4-FFF2-40B4-BE49-F238E27FC236}">
              <a16:creationId xmlns:a16="http://schemas.microsoft.com/office/drawing/2014/main" id="{00000000-0008-0000-0200-00008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80" name="Text Box 213">
          <a:extLst>
            <a:ext uri="{FF2B5EF4-FFF2-40B4-BE49-F238E27FC236}">
              <a16:creationId xmlns:a16="http://schemas.microsoft.com/office/drawing/2014/main" id="{00000000-0008-0000-0200-00008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81" name="Text Box 214">
          <a:extLst>
            <a:ext uri="{FF2B5EF4-FFF2-40B4-BE49-F238E27FC236}">
              <a16:creationId xmlns:a16="http://schemas.microsoft.com/office/drawing/2014/main" id="{00000000-0008-0000-0200-00008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582" name="Text Box 215">
          <a:extLst>
            <a:ext uri="{FF2B5EF4-FFF2-40B4-BE49-F238E27FC236}">
              <a16:creationId xmlns:a16="http://schemas.microsoft.com/office/drawing/2014/main" id="{00000000-0008-0000-0200-000086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83" name="Text Box 216">
          <a:extLst>
            <a:ext uri="{FF2B5EF4-FFF2-40B4-BE49-F238E27FC236}">
              <a16:creationId xmlns:a16="http://schemas.microsoft.com/office/drawing/2014/main" id="{00000000-0008-0000-0200-000087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84" name="Text Box 217">
          <a:extLst>
            <a:ext uri="{FF2B5EF4-FFF2-40B4-BE49-F238E27FC236}">
              <a16:creationId xmlns:a16="http://schemas.microsoft.com/office/drawing/2014/main" id="{00000000-0008-0000-0200-000088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585" name="Text Box 218">
          <a:extLst>
            <a:ext uri="{FF2B5EF4-FFF2-40B4-BE49-F238E27FC236}">
              <a16:creationId xmlns:a16="http://schemas.microsoft.com/office/drawing/2014/main" id="{00000000-0008-0000-0200-000089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86" name="Text Box 219">
          <a:extLst>
            <a:ext uri="{FF2B5EF4-FFF2-40B4-BE49-F238E27FC236}">
              <a16:creationId xmlns:a16="http://schemas.microsoft.com/office/drawing/2014/main" id="{00000000-0008-0000-0200-00008A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87" name="Text Box 220">
          <a:extLst>
            <a:ext uri="{FF2B5EF4-FFF2-40B4-BE49-F238E27FC236}">
              <a16:creationId xmlns:a16="http://schemas.microsoft.com/office/drawing/2014/main" id="{00000000-0008-0000-0200-00008B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588" name="Text Box 221">
          <a:extLst>
            <a:ext uri="{FF2B5EF4-FFF2-40B4-BE49-F238E27FC236}">
              <a16:creationId xmlns:a16="http://schemas.microsoft.com/office/drawing/2014/main" id="{00000000-0008-0000-0200-00008C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89" name="Text Box 222">
          <a:extLst>
            <a:ext uri="{FF2B5EF4-FFF2-40B4-BE49-F238E27FC236}">
              <a16:creationId xmlns:a16="http://schemas.microsoft.com/office/drawing/2014/main" id="{00000000-0008-0000-0200-00008D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90" name="Text Box 223">
          <a:extLst>
            <a:ext uri="{FF2B5EF4-FFF2-40B4-BE49-F238E27FC236}">
              <a16:creationId xmlns:a16="http://schemas.microsoft.com/office/drawing/2014/main" id="{00000000-0008-0000-0200-00008E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591" name="Text Box 224">
          <a:extLst>
            <a:ext uri="{FF2B5EF4-FFF2-40B4-BE49-F238E27FC236}">
              <a16:creationId xmlns:a16="http://schemas.microsoft.com/office/drawing/2014/main" id="{00000000-0008-0000-0200-00008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92" name="Text Box 225">
          <a:extLst>
            <a:ext uri="{FF2B5EF4-FFF2-40B4-BE49-F238E27FC236}">
              <a16:creationId xmlns:a16="http://schemas.microsoft.com/office/drawing/2014/main" id="{00000000-0008-0000-0200-00009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93" name="Text Box 226">
          <a:extLst>
            <a:ext uri="{FF2B5EF4-FFF2-40B4-BE49-F238E27FC236}">
              <a16:creationId xmlns:a16="http://schemas.microsoft.com/office/drawing/2014/main" id="{00000000-0008-0000-0200-00009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594" name="Text Box 227">
          <a:extLst>
            <a:ext uri="{FF2B5EF4-FFF2-40B4-BE49-F238E27FC236}">
              <a16:creationId xmlns:a16="http://schemas.microsoft.com/office/drawing/2014/main" id="{00000000-0008-0000-0200-00009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595" name="Text Box 228">
          <a:extLst>
            <a:ext uri="{FF2B5EF4-FFF2-40B4-BE49-F238E27FC236}">
              <a16:creationId xmlns:a16="http://schemas.microsoft.com/office/drawing/2014/main" id="{00000000-0008-0000-0200-00009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96" name="Text Box 229">
          <a:extLst>
            <a:ext uri="{FF2B5EF4-FFF2-40B4-BE49-F238E27FC236}">
              <a16:creationId xmlns:a16="http://schemas.microsoft.com/office/drawing/2014/main" id="{00000000-0008-0000-0200-00009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97" name="Text Box 230">
          <a:extLst>
            <a:ext uri="{FF2B5EF4-FFF2-40B4-BE49-F238E27FC236}">
              <a16:creationId xmlns:a16="http://schemas.microsoft.com/office/drawing/2014/main" id="{00000000-0008-0000-0200-00009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598" name="Text Box 231">
          <a:extLst>
            <a:ext uri="{FF2B5EF4-FFF2-40B4-BE49-F238E27FC236}">
              <a16:creationId xmlns:a16="http://schemas.microsoft.com/office/drawing/2014/main" id="{00000000-0008-0000-0200-000096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599" name="Text Box 232">
          <a:extLst>
            <a:ext uri="{FF2B5EF4-FFF2-40B4-BE49-F238E27FC236}">
              <a16:creationId xmlns:a16="http://schemas.microsoft.com/office/drawing/2014/main" id="{00000000-0008-0000-0200-000097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00" name="Text Box 233">
          <a:extLst>
            <a:ext uri="{FF2B5EF4-FFF2-40B4-BE49-F238E27FC236}">
              <a16:creationId xmlns:a16="http://schemas.microsoft.com/office/drawing/2014/main" id="{00000000-0008-0000-0200-000098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601" name="Text Box 234">
          <a:extLst>
            <a:ext uri="{FF2B5EF4-FFF2-40B4-BE49-F238E27FC236}">
              <a16:creationId xmlns:a16="http://schemas.microsoft.com/office/drawing/2014/main" id="{00000000-0008-0000-0200-000099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02" name="Text Box 235">
          <a:extLst>
            <a:ext uri="{FF2B5EF4-FFF2-40B4-BE49-F238E27FC236}">
              <a16:creationId xmlns:a16="http://schemas.microsoft.com/office/drawing/2014/main" id="{00000000-0008-0000-0200-00009A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03" name="Text Box 236">
          <a:extLst>
            <a:ext uri="{FF2B5EF4-FFF2-40B4-BE49-F238E27FC236}">
              <a16:creationId xmlns:a16="http://schemas.microsoft.com/office/drawing/2014/main" id="{00000000-0008-0000-0200-00009B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604" name="Text Box 237">
          <a:extLst>
            <a:ext uri="{FF2B5EF4-FFF2-40B4-BE49-F238E27FC236}">
              <a16:creationId xmlns:a16="http://schemas.microsoft.com/office/drawing/2014/main" id="{00000000-0008-0000-0200-00009C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605" name="Text Box 238">
          <a:extLst>
            <a:ext uri="{FF2B5EF4-FFF2-40B4-BE49-F238E27FC236}">
              <a16:creationId xmlns:a16="http://schemas.microsoft.com/office/drawing/2014/main" id="{00000000-0008-0000-0200-00009D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06" name="Text Box 239">
          <a:extLst>
            <a:ext uri="{FF2B5EF4-FFF2-40B4-BE49-F238E27FC236}">
              <a16:creationId xmlns:a16="http://schemas.microsoft.com/office/drawing/2014/main" id="{00000000-0008-0000-0200-00009E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07" name="Text Box 240">
          <a:extLst>
            <a:ext uri="{FF2B5EF4-FFF2-40B4-BE49-F238E27FC236}">
              <a16:creationId xmlns:a16="http://schemas.microsoft.com/office/drawing/2014/main" id="{00000000-0008-0000-0200-00009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608" name="Text Box 241">
          <a:extLst>
            <a:ext uri="{FF2B5EF4-FFF2-40B4-BE49-F238E27FC236}">
              <a16:creationId xmlns:a16="http://schemas.microsoft.com/office/drawing/2014/main" id="{00000000-0008-0000-0200-0000A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09" name="Text Box 242">
          <a:extLst>
            <a:ext uri="{FF2B5EF4-FFF2-40B4-BE49-F238E27FC236}">
              <a16:creationId xmlns:a16="http://schemas.microsoft.com/office/drawing/2014/main" id="{00000000-0008-0000-0200-0000A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10" name="Text Box 243">
          <a:extLst>
            <a:ext uri="{FF2B5EF4-FFF2-40B4-BE49-F238E27FC236}">
              <a16:creationId xmlns:a16="http://schemas.microsoft.com/office/drawing/2014/main" id="{00000000-0008-0000-0200-0000A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611" name="Text Box 244">
          <a:extLst>
            <a:ext uri="{FF2B5EF4-FFF2-40B4-BE49-F238E27FC236}">
              <a16:creationId xmlns:a16="http://schemas.microsoft.com/office/drawing/2014/main" id="{00000000-0008-0000-0200-0000A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12" name="Text Box 245">
          <a:extLst>
            <a:ext uri="{FF2B5EF4-FFF2-40B4-BE49-F238E27FC236}">
              <a16:creationId xmlns:a16="http://schemas.microsoft.com/office/drawing/2014/main" id="{00000000-0008-0000-0200-0000A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13" name="Text Box 246">
          <a:extLst>
            <a:ext uri="{FF2B5EF4-FFF2-40B4-BE49-F238E27FC236}">
              <a16:creationId xmlns:a16="http://schemas.microsoft.com/office/drawing/2014/main" id="{00000000-0008-0000-0200-0000A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614" name="Text Box 247">
          <a:extLst>
            <a:ext uri="{FF2B5EF4-FFF2-40B4-BE49-F238E27FC236}">
              <a16:creationId xmlns:a16="http://schemas.microsoft.com/office/drawing/2014/main" id="{00000000-0008-0000-0200-0000A6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615" name="Text Box 248">
          <a:extLst>
            <a:ext uri="{FF2B5EF4-FFF2-40B4-BE49-F238E27FC236}">
              <a16:creationId xmlns:a16="http://schemas.microsoft.com/office/drawing/2014/main" id="{00000000-0008-0000-0200-0000A7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16" name="Text Box 249">
          <a:extLst>
            <a:ext uri="{FF2B5EF4-FFF2-40B4-BE49-F238E27FC236}">
              <a16:creationId xmlns:a16="http://schemas.microsoft.com/office/drawing/2014/main" id="{00000000-0008-0000-0200-0000A8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17" name="Text Box 250">
          <a:extLst>
            <a:ext uri="{FF2B5EF4-FFF2-40B4-BE49-F238E27FC236}">
              <a16:creationId xmlns:a16="http://schemas.microsoft.com/office/drawing/2014/main" id="{00000000-0008-0000-0200-0000A9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618" name="Text Box 251">
          <a:extLst>
            <a:ext uri="{FF2B5EF4-FFF2-40B4-BE49-F238E27FC236}">
              <a16:creationId xmlns:a16="http://schemas.microsoft.com/office/drawing/2014/main" id="{00000000-0008-0000-0200-0000AA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19" name="Text Box 252">
          <a:extLst>
            <a:ext uri="{FF2B5EF4-FFF2-40B4-BE49-F238E27FC236}">
              <a16:creationId xmlns:a16="http://schemas.microsoft.com/office/drawing/2014/main" id="{00000000-0008-0000-0200-0000AB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20" name="Text Box 253">
          <a:extLst>
            <a:ext uri="{FF2B5EF4-FFF2-40B4-BE49-F238E27FC236}">
              <a16:creationId xmlns:a16="http://schemas.microsoft.com/office/drawing/2014/main" id="{00000000-0008-0000-0200-0000AC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621" name="Text Box 254">
          <a:extLst>
            <a:ext uri="{FF2B5EF4-FFF2-40B4-BE49-F238E27FC236}">
              <a16:creationId xmlns:a16="http://schemas.microsoft.com/office/drawing/2014/main" id="{00000000-0008-0000-0200-0000AD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22" name="Text Box 255">
          <a:extLst>
            <a:ext uri="{FF2B5EF4-FFF2-40B4-BE49-F238E27FC236}">
              <a16:creationId xmlns:a16="http://schemas.microsoft.com/office/drawing/2014/main" id="{00000000-0008-0000-0200-0000AE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23" name="Text Box 256">
          <a:extLst>
            <a:ext uri="{FF2B5EF4-FFF2-40B4-BE49-F238E27FC236}">
              <a16:creationId xmlns:a16="http://schemas.microsoft.com/office/drawing/2014/main" id="{00000000-0008-0000-0200-0000A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624" name="Text Box 257">
          <a:extLst>
            <a:ext uri="{FF2B5EF4-FFF2-40B4-BE49-F238E27FC236}">
              <a16:creationId xmlns:a16="http://schemas.microsoft.com/office/drawing/2014/main" id="{00000000-0008-0000-0200-0000B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25" name="Text Box 258">
          <a:extLst>
            <a:ext uri="{FF2B5EF4-FFF2-40B4-BE49-F238E27FC236}">
              <a16:creationId xmlns:a16="http://schemas.microsoft.com/office/drawing/2014/main" id="{00000000-0008-0000-0200-0000B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26" name="Text Box 259">
          <a:extLst>
            <a:ext uri="{FF2B5EF4-FFF2-40B4-BE49-F238E27FC236}">
              <a16:creationId xmlns:a16="http://schemas.microsoft.com/office/drawing/2014/main" id="{00000000-0008-0000-0200-0000B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27" name="Text Box 260">
          <a:extLst>
            <a:ext uri="{FF2B5EF4-FFF2-40B4-BE49-F238E27FC236}">
              <a16:creationId xmlns:a16="http://schemas.microsoft.com/office/drawing/2014/main" id="{00000000-0008-0000-0200-0000B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28" name="Text Box 261">
          <a:extLst>
            <a:ext uri="{FF2B5EF4-FFF2-40B4-BE49-F238E27FC236}">
              <a16:creationId xmlns:a16="http://schemas.microsoft.com/office/drawing/2014/main" id="{00000000-0008-0000-0200-0000B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29" name="Text Box 262">
          <a:extLst>
            <a:ext uri="{FF2B5EF4-FFF2-40B4-BE49-F238E27FC236}">
              <a16:creationId xmlns:a16="http://schemas.microsoft.com/office/drawing/2014/main" id="{00000000-0008-0000-0200-0000B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30" name="Text Box 263">
          <a:extLst>
            <a:ext uri="{FF2B5EF4-FFF2-40B4-BE49-F238E27FC236}">
              <a16:creationId xmlns:a16="http://schemas.microsoft.com/office/drawing/2014/main" id="{00000000-0008-0000-0200-0000B6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31" name="Text Box 264">
          <a:extLst>
            <a:ext uri="{FF2B5EF4-FFF2-40B4-BE49-F238E27FC236}">
              <a16:creationId xmlns:a16="http://schemas.microsoft.com/office/drawing/2014/main" id="{00000000-0008-0000-0200-0000B7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32" name="Text Box 265">
          <a:extLst>
            <a:ext uri="{FF2B5EF4-FFF2-40B4-BE49-F238E27FC236}">
              <a16:creationId xmlns:a16="http://schemas.microsoft.com/office/drawing/2014/main" id="{00000000-0008-0000-0200-0000B8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33" name="Text Box 266">
          <a:extLst>
            <a:ext uri="{FF2B5EF4-FFF2-40B4-BE49-F238E27FC236}">
              <a16:creationId xmlns:a16="http://schemas.microsoft.com/office/drawing/2014/main" id="{00000000-0008-0000-0200-0000B9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34" name="Text Box 267">
          <a:extLst>
            <a:ext uri="{FF2B5EF4-FFF2-40B4-BE49-F238E27FC236}">
              <a16:creationId xmlns:a16="http://schemas.microsoft.com/office/drawing/2014/main" id="{00000000-0008-0000-0200-0000BA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635" name="Text Box 268">
          <a:extLst>
            <a:ext uri="{FF2B5EF4-FFF2-40B4-BE49-F238E27FC236}">
              <a16:creationId xmlns:a16="http://schemas.microsoft.com/office/drawing/2014/main" id="{00000000-0008-0000-0200-0000BB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36" name="Text Box 269">
          <a:extLst>
            <a:ext uri="{FF2B5EF4-FFF2-40B4-BE49-F238E27FC236}">
              <a16:creationId xmlns:a16="http://schemas.microsoft.com/office/drawing/2014/main" id="{00000000-0008-0000-0200-0000BC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37" name="Text Box 270">
          <a:extLst>
            <a:ext uri="{FF2B5EF4-FFF2-40B4-BE49-F238E27FC236}">
              <a16:creationId xmlns:a16="http://schemas.microsoft.com/office/drawing/2014/main" id="{00000000-0008-0000-0200-0000BD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638" name="Text Box 271">
          <a:extLst>
            <a:ext uri="{FF2B5EF4-FFF2-40B4-BE49-F238E27FC236}">
              <a16:creationId xmlns:a16="http://schemas.microsoft.com/office/drawing/2014/main" id="{00000000-0008-0000-0200-0000BE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39" name="Text Box 272">
          <a:extLst>
            <a:ext uri="{FF2B5EF4-FFF2-40B4-BE49-F238E27FC236}">
              <a16:creationId xmlns:a16="http://schemas.microsoft.com/office/drawing/2014/main" id="{00000000-0008-0000-0200-0000B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40" name="Text Box 273">
          <a:extLst>
            <a:ext uri="{FF2B5EF4-FFF2-40B4-BE49-F238E27FC236}">
              <a16:creationId xmlns:a16="http://schemas.microsoft.com/office/drawing/2014/main" id="{00000000-0008-0000-0200-0000C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641" name="Text Box 274">
          <a:extLst>
            <a:ext uri="{FF2B5EF4-FFF2-40B4-BE49-F238E27FC236}">
              <a16:creationId xmlns:a16="http://schemas.microsoft.com/office/drawing/2014/main" id="{00000000-0008-0000-0200-0000C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42" name="Text Box 275">
          <a:extLst>
            <a:ext uri="{FF2B5EF4-FFF2-40B4-BE49-F238E27FC236}">
              <a16:creationId xmlns:a16="http://schemas.microsoft.com/office/drawing/2014/main" id="{00000000-0008-0000-0200-0000C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43" name="Text Box 276">
          <a:extLst>
            <a:ext uri="{FF2B5EF4-FFF2-40B4-BE49-F238E27FC236}">
              <a16:creationId xmlns:a16="http://schemas.microsoft.com/office/drawing/2014/main" id="{00000000-0008-0000-0200-0000C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8644" name="Text Box 277">
          <a:extLst>
            <a:ext uri="{FF2B5EF4-FFF2-40B4-BE49-F238E27FC236}">
              <a16:creationId xmlns:a16="http://schemas.microsoft.com/office/drawing/2014/main" id="{00000000-0008-0000-0200-0000C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45" name="Text Box 278">
          <a:extLst>
            <a:ext uri="{FF2B5EF4-FFF2-40B4-BE49-F238E27FC236}">
              <a16:creationId xmlns:a16="http://schemas.microsoft.com/office/drawing/2014/main" id="{00000000-0008-0000-0200-0000C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46" name="Text Box 279">
          <a:extLst>
            <a:ext uri="{FF2B5EF4-FFF2-40B4-BE49-F238E27FC236}">
              <a16:creationId xmlns:a16="http://schemas.microsoft.com/office/drawing/2014/main" id="{00000000-0008-0000-0200-0000C6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47" name="Text Box 280">
          <a:extLst>
            <a:ext uri="{FF2B5EF4-FFF2-40B4-BE49-F238E27FC236}">
              <a16:creationId xmlns:a16="http://schemas.microsoft.com/office/drawing/2014/main" id="{00000000-0008-0000-0200-0000C7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48" name="Text Box 281">
          <a:extLst>
            <a:ext uri="{FF2B5EF4-FFF2-40B4-BE49-F238E27FC236}">
              <a16:creationId xmlns:a16="http://schemas.microsoft.com/office/drawing/2014/main" id="{00000000-0008-0000-0200-0000C8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49" name="Text Box 282">
          <a:extLst>
            <a:ext uri="{FF2B5EF4-FFF2-40B4-BE49-F238E27FC236}">
              <a16:creationId xmlns:a16="http://schemas.microsoft.com/office/drawing/2014/main" id="{00000000-0008-0000-0200-0000C9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50" name="Text Box 283">
          <a:extLst>
            <a:ext uri="{FF2B5EF4-FFF2-40B4-BE49-F238E27FC236}">
              <a16:creationId xmlns:a16="http://schemas.microsoft.com/office/drawing/2014/main" id="{00000000-0008-0000-0200-0000CA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51" name="Text Box 284">
          <a:extLst>
            <a:ext uri="{FF2B5EF4-FFF2-40B4-BE49-F238E27FC236}">
              <a16:creationId xmlns:a16="http://schemas.microsoft.com/office/drawing/2014/main" id="{00000000-0008-0000-0200-0000CB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52" name="Text Box 285">
          <a:extLst>
            <a:ext uri="{FF2B5EF4-FFF2-40B4-BE49-F238E27FC236}">
              <a16:creationId xmlns:a16="http://schemas.microsoft.com/office/drawing/2014/main" id="{00000000-0008-0000-0200-0000CC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53" name="Text Box 286">
          <a:extLst>
            <a:ext uri="{FF2B5EF4-FFF2-40B4-BE49-F238E27FC236}">
              <a16:creationId xmlns:a16="http://schemas.microsoft.com/office/drawing/2014/main" id="{00000000-0008-0000-0200-0000CD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54" name="Text Box 287">
          <a:extLst>
            <a:ext uri="{FF2B5EF4-FFF2-40B4-BE49-F238E27FC236}">
              <a16:creationId xmlns:a16="http://schemas.microsoft.com/office/drawing/2014/main" id="{00000000-0008-0000-0200-0000CE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55" name="Text Box 288">
          <a:extLst>
            <a:ext uri="{FF2B5EF4-FFF2-40B4-BE49-F238E27FC236}">
              <a16:creationId xmlns:a16="http://schemas.microsoft.com/office/drawing/2014/main" id="{00000000-0008-0000-0200-0000C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56" name="Text Box 289">
          <a:extLst>
            <a:ext uri="{FF2B5EF4-FFF2-40B4-BE49-F238E27FC236}">
              <a16:creationId xmlns:a16="http://schemas.microsoft.com/office/drawing/2014/main" id="{00000000-0008-0000-0200-0000D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57" name="Text Box 290">
          <a:extLst>
            <a:ext uri="{FF2B5EF4-FFF2-40B4-BE49-F238E27FC236}">
              <a16:creationId xmlns:a16="http://schemas.microsoft.com/office/drawing/2014/main" id="{00000000-0008-0000-0200-0000D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58" name="Text Box 291">
          <a:extLst>
            <a:ext uri="{FF2B5EF4-FFF2-40B4-BE49-F238E27FC236}">
              <a16:creationId xmlns:a16="http://schemas.microsoft.com/office/drawing/2014/main" id="{00000000-0008-0000-0200-0000D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59" name="Text Box 292">
          <a:extLst>
            <a:ext uri="{FF2B5EF4-FFF2-40B4-BE49-F238E27FC236}">
              <a16:creationId xmlns:a16="http://schemas.microsoft.com/office/drawing/2014/main" id="{00000000-0008-0000-0200-0000D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60" name="Text Box 293">
          <a:extLst>
            <a:ext uri="{FF2B5EF4-FFF2-40B4-BE49-F238E27FC236}">
              <a16:creationId xmlns:a16="http://schemas.microsoft.com/office/drawing/2014/main" id="{00000000-0008-0000-0200-0000D4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61" name="Text Box 294">
          <a:extLst>
            <a:ext uri="{FF2B5EF4-FFF2-40B4-BE49-F238E27FC236}">
              <a16:creationId xmlns:a16="http://schemas.microsoft.com/office/drawing/2014/main" id="{00000000-0008-0000-0200-0000D5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62" name="Text Box 295">
          <a:extLst>
            <a:ext uri="{FF2B5EF4-FFF2-40B4-BE49-F238E27FC236}">
              <a16:creationId xmlns:a16="http://schemas.microsoft.com/office/drawing/2014/main" id="{00000000-0008-0000-0200-0000D6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63" name="Text Box 296">
          <a:extLst>
            <a:ext uri="{FF2B5EF4-FFF2-40B4-BE49-F238E27FC236}">
              <a16:creationId xmlns:a16="http://schemas.microsoft.com/office/drawing/2014/main" id="{00000000-0008-0000-0200-0000D7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64" name="Text Box 297">
          <a:extLst>
            <a:ext uri="{FF2B5EF4-FFF2-40B4-BE49-F238E27FC236}">
              <a16:creationId xmlns:a16="http://schemas.microsoft.com/office/drawing/2014/main" id="{00000000-0008-0000-0200-0000D8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65" name="Text Box 298">
          <a:extLst>
            <a:ext uri="{FF2B5EF4-FFF2-40B4-BE49-F238E27FC236}">
              <a16:creationId xmlns:a16="http://schemas.microsoft.com/office/drawing/2014/main" id="{00000000-0008-0000-0200-0000D9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66" name="Text Box 299">
          <a:extLst>
            <a:ext uri="{FF2B5EF4-FFF2-40B4-BE49-F238E27FC236}">
              <a16:creationId xmlns:a16="http://schemas.microsoft.com/office/drawing/2014/main" id="{00000000-0008-0000-0200-0000DA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67" name="Text Box 300">
          <a:extLst>
            <a:ext uri="{FF2B5EF4-FFF2-40B4-BE49-F238E27FC236}">
              <a16:creationId xmlns:a16="http://schemas.microsoft.com/office/drawing/2014/main" id="{00000000-0008-0000-0200-0000DB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68" name="Text Box 301">
          <a:extLst>
            <a:ext uri="{FF2B5EF4-FFF2-40B4-BE49-F238E27FC236}">
              <a16:creationId xmlns:a16="http://schemas.microsoft.com/office/drawing/2014/main" id="{00000000-0008-0000-0200-0000DC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69" name="Text Box 302">
          <a:extLst>
            <a:ext uri="{FF2B5EF4-FFF2-40B4-BE49-F238E27FC236}">
              <a16:creationId xmlns:a16="http://schemas.microsoft.com/office/drawing/2014/main" id="{00000000-0008-0000-0200-0000DD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70" name="Text Box 303">
          <a:extLst>
            <a:ext uri="{FF2B5EF4-FFF2-40B4-BE49-F238E27FC236}">
              <a16:creationId xmlns:a16="http://schemas.microsoft.com/office/drawing/2014/main" id="{00000000-0008-0000-0200-0000DE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71" name="Text Box 304">
          <a:extLst>
            <a:ext uri="{FF2B5EF4-FFF2-40B4-BE49-F238E27FC236}">
              <a16:creationId xmlns:a16="http://schemas.microsoft.com/office/drawing/2014/main" id="{00000000-0008-0000-0200-0000D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72" name="Text Box 305">
          <a:extLst>
            <a:ext uri="{FF2B5EF4-FFF2-40B4-BE49-F238E27FC236}">
              <a16:creationId xmlns:a16="http://schemas.microsoft.com/office/drawing/2014/main" id="{00000000-0008-0000-0200-0000E0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673" name="Text Box 306">
          <a:extLst>
            <a:ext uri="{FF2B5EF4-FFF2-40B4-BE49-F238E27FC236}">
              <a16:creationId xmlns:a16="http://schemas.microsoft.com/office/drawing/2014/main" id="{00000000-0008-0000-0200-0000E1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74" name="Text Box 307">
          <a:extLst>
            <a:ext uri="{FF2B5EF4-FFF2-40B4-BE49-F238E27FC236}">
              <a16:creationId xmlns:a16="http://schemas.microsoft.com/office/drawing/2014/main" id="{00000000-0008-0000-0200-0000E2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675" name="Text Box 308">
          <a:extLst>
            <a:ext uri="{FF2B5EF4-FFF2-40B4-BE49-F238E27FC236}">
              <a16:creationId xmlns:a16="http://schemas.microsoft.com/office/drawing/2014/main" id="{00000000-0008-0000-0200-0000E3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76" name="Text Box 309">
          <a:extLst>
            <a:ext uri="{FF2B5EF4-FFF2-40B4-BE49-F238E27FC236}">
              <a16:creationId xmlns:a16="http://schemas.microsoft.com/office/drawing/2014/main" id="{00000000-0008-0000-0200-0000E4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77" name="Text Box 310">
          <a:extLst>
            <a:ext uri="{FF2B5EF4-FFF2-40B4-BE49-F238E27FC236}">
              <a16:creationId xmlns:a16="http://schemas.microsoft.com/office/drawing/2014/main" id="{00000000-0008-0000-0200-0000E5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78" name="Text Box 311">
          <a:extLst>
            <a:ext uri="{FF2B5EF4-FFF2-40B4-BE49-F238E27FC236}">
              <a16:creationId xmlns:a16="http://schemas.microsoft.com/office/drawing/2014/main" id="{00000000-0008-0000-0200-0000E6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79" name="Text Box 312">
          <a:extLst>
            <a:ext uri="{FF2B5EF4-FFF2-40B4-BE49-F238E27FC236}">
              <a16:creationId xmlns:a16="http://schemas.microsoft.com/office/drawing/2014/main" id="{00000000-0008-0000-0200-0000E7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80" name="Text Box 313">
          <a:extLst>
            <a:ext uri="{FF2B5EF4-FFF2-40B4-BE49-F238E27FC236}">
              <a16:creationId xmlns:a16="http://schemas.microsoft.com/office/drawing/2014/main" id="{00000000-0008-0000-0200-0000E8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81" name="Text Box 314">
          <a:extLst>
            <a:ext uri="{FF2B5EF4-FFF2-40B4-BE49-F238E27FC236}">
              <a16:creationId xmlns:a16="http://schemas.microsoft.com/office/drawing/2014/main" id="{00000000-0008-0000-0200-0000E9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82" name="Text Box 315">
          <a:extLst>
            <a:ext uri="{FF2B5EF4-FFF2-40B4-BE49-F238E27FC236}">
              <a16:creationId xmlns:a16="http://schemas.microsoft.com/office/drawing/2014/main" id="{00000000-0008-0000-0200-0000EA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83" name="Text Box 316">
          <a:extLst>
            <a:ext uri="{FF2B5EF4-FFF2-40B4-BE49-F238E27FC236}">
              <a16:creationId xmlns:a16="http://schemas.microsoft.com/office/drawing/2014/main" id="{00000000-0008-0000-0200-0000EB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84" name="Text Box 317">
          <a:extLst>
            <a:ext uri="{FF2B5EF4-FFF2-40B4-BE49-F238E27FC236}">
              <a16:creationId xmlns:a16="http://schemas.microsoft.com/office/drawing/2014/main" id="{00000000-0008-0000-0200-0000EC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85" name="Text Box 318">
          <a:extLst>
            <a:ext uri="{FF2B5EF4-FFF2-40B4-BE49-F238E27FC236}">
              <a16:creationId xmlns:a16="http://schemas.microsoft.com/office/drawing/2014/main" id="{00000000-0008-0000-0200-0000ED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86" name="Text Box 319">
          <a:extLst>
            <a:ext uri="{FF2B5EF4-FFF2-40B4-BE49-F238E27FC236}">
              <a16:creationId xmlns:a16="http://schemas.microsoft.com/office/drawing/2014/main" id="{00000000-0008-0000-0200-0000EE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87" name="Text Box 320">
          <a:extLst>
            <a:ext uri="{FF2B5EF4-FFF2-40B4-BE49-F238E27FC236}">
              <a16:creationId xmlns:a16="http://schemas.microsoft.com/office/drawing/2014/main" id="{00000000-0008-0000-0200-0000EF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88" name="Text Box 321">
          <a:extLst>
            <a:ext uri="{FF2B5EF4-FFF2-40B4-BE49-F238E27FC236}">
              <a16:creationId xmlns:a16="http://schemas.microsoft.com/office/drawing/2014/main" id="{00000000-0008-0000-0200-0000F0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89" name="Text Box 322">
          <a:extLst>
            <a:ext uri="{FF2B5EF4-FFF2-40B4-BE49-F238E27FC236}">
              <a16:creationId xmlns:a16="http://schemas.microsoft.com/office/drawing/2014/main" id="{00000000-0008-0000-0200-0000F1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90" name="Text Box 323">
          <a:extLst>
            <a:ext uri="{FF2B5EF4-FFF2-40B4-BE49-F238E27FC236}">
              <a16:creationId xmlns:a16="http://schemas.microsoft.com/office/drawing/2014/main" id="{00000000-0008-0000-0200-0000F2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91" name="Text Box 324">
          <a:extLst>
            <a:ext uri="{FF2B5EF4-FFF2-40B4-BE49-F238E27FC236}">
              <a16:creationId xmlns:a16="http://schemas.microsoft.com/office/drawing/2014/main" id="{00000000-0008-0000-0200-0000F3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92" name="Text Box 325">
          <a:extLst>
            <a:ext uri="{FF2B5EF4-FFF2-40B4-BE49-F238E27FC236}">
              <a16:creationId xmlns:a16="http://schemas.microsoft.com/office/drawing/2014/main" id="{00000000-0008-0000-0200-0000F4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93" name="Text Box 326">
          <a:extLst>
            <a:ext uri="{FF2B5EF4-FFF2-40B4-BE49-F238E27FC236}">
              <a16:creationId xmlns:a16="http://schemas.microsoft.com/office/drawing/2014/main" id="{00000000-0008-0000-0200-0000F5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94" name="Text Box 327">
          <a:extLst>
            <a:ext uri="{FF2B5EF4-FFF2-40B4-BE49-F238E27FC236}">
              <a16:creationId xmlns:a16="http://schemas.microsoft.com/office/drawing/2014/main" id="{00000000-0008-0000-0200-0000F6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95" name="Text Box 328">
          <a:extLst>
            <a:ext uri="{FF2B5EF4-FFF2-40B4-BE49-F238E27FC236}">
              <a16:creationId xmlns:a16="http://schemas.microsoft.com/office/drawing/2014/main" id="{00000000-0008-0000-0200-0000F7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96" name="Text Box 329">
          <a:extLst>
            <a:ext uri="{FF2B5EF4-FFF2-40B4-BE49-F238E27FC236}">
              <a16:creationId xmlns:a16="http://schemas.microsoft.com/office/drawing/2014/main" id="{00000000-0008-0000-0200-0000F8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97" name="Text Box 330">
          <a:extLst>
            <a:ext uri="{FF2B5EF4-FFF2-40B4-BE49-F238E27FC236}">
              <a16:creationId xmlns:a16="http://schemas.microsoft.com/office/drawing/2014/main" id="{00000000-0008-0000-0200-0000F9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98" name="Text Box 331">
          <a:extLst>
            <a:ext uri="{FF2B5EF4-FFF2-40B4-BE49-F238E27FC236}">
              <a16:creationId xmlns:a16="http://schemas.microsoft.com/office/drawing/2014/main" id="{00000000-0008-0000-0200-0000FA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699" name="Text Box 332">
          <a:extLst>
            <a:ext uri="{FF2B5EF4-FFF2-40B4-BE49-F238E27FC236}">
              <a16:creationId xmlns:a16="http://schemas.microsoft.com/office/drawing/2014/main" id="{00000000-0008-0000-0200-0000FB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00" name="Text Box 333">
          <a:extLst>
            <a:ext uri="{FF2B5EF4-FFF2-40B4-BE49-F238E27FC236}">
              <a16:creationId xmlns:a16="http://schemas.microsoft.com/office/drawing/2014/main" id="{00000000-0008-0000-0200-0000FC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01" name="Text Box 334">
          <a:extLst>
            <a:ext uri="{FF2B5EF4-FFF2-40B4-BE49-F238E27FC236}">
              <a16:creationId xmlns:a16="http://schemas.microsoft.com/office/drawing/2014/main" id="{00000000-0008-0000-0200-0000FD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02" name="Text Box 335">
          <a:extLst>
            <a:ext uri="{FF2B5EF4-FFF2-40B4-BE49-F238E27FC236}">
              <a16:creationId xmlns:a16="http://schemas.microsoft.com/office/drawing/2014/main" id="{00000000-0008-0000-0200-0000FE21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703" name="Text Box 336">
          <a:extLst>
            <a:ext uri="{FF2B5EF4-FFF2-40B4-BE49-F238E27FC236}">
              <a16:creationId xmlns:a16="http://schemas.microsoft.com/office/drawing/2014/main" id="{00000000-0008-0000-0200-0000FF2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704" name="Text Box 337">
          <a:extLst>
            <a:ext uri="{FF2B5EF4-FFF2-40B4-BE49-F238E27FC236}">
              <a16:creationId xmlns:a16="http://schemas.microsoft.com/office/drawing/2014/main" id="{00000000-0008-0000-0200-00000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05" name="Text Box 338">
          <a:extLst>
            <a:ext uri="{FF2B5EF4-FFF2-40B4-BE49-F238E27FC236}">
              <a16:creationId xmlns:a16="http://schemas.microsoft.com/office/drawing/2014/main" id="{00000000-0008-0000-0200-00000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06" name="Text Box 339">
          <a:extLst>
            <a:ext uri="{FF2B5EF4-FFF2-40B4-BE49-F238E27FC236}">
              <a16:creationId xmlns:a16="http://schemas.microsoft.com/office/drawing/2014/main" id="{00000000-0008-0000-0200-00000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707" name="Text Box 340">
          <a:extLst>
            <a:ext uri="{FF2B5EF4-FFF2-40B4-BE49-F238E27FC236}">
              <a16:creationId xmlns:a16="http://schemas.microsoft.com/office/drawing/2014/main" id="{00000000-0008-0000-0200-000003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08" name="Text Box 341">
          <a:extLst>
            <a:ext uri="{FF2B5EF4-FFF2-40B4-BE49-F238E27FC236}">
              <a16:creationId xmlns:a16="http://schemas.microsoft.com/office/drawing/2014/main" id="{00000000-0008-0000-0200-00000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09" name="Text Box 342">
          <a:extLst>
            <a:ext uri="{FF2B5EF4-FFF2-40B4-BE49-F238E27FC236}">
              <a16:creationId xmlns:a16="http://schemas.microsoft.com/office/drawing/2014/main" id="{00000000-0008-0000-0200-00000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710" name="Text Box 343">
          <a:extLst>
            <a:ext uri="{FF2B5EF4-FFF2-40B4-BE49-F238E27FC236}">
              <a16:creationId xmlns:a16="http://schemas.microsoft.com/office/drawing/2014/main" id="{00000000-0008-0000-0200-00000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11" name="Text Box 344">
          <a:extLst>
            <a:ext uri="{FF2B5EF4-FFF2-40B4-BE49-F238E27FC236}">
              <a16:creationId xmlns:a16="http://schemas.microsoft.com/office/drawing/2014/main" id="{00000000-0008-0000-0200-00000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12" name="Text Box 345">
          <a:extLst>
            <a:ext uri="{FF2B5EF4-FFF2-40B4-BE49-F238E27FC236}">
              <a16:creationId xmlns:a16="http://schemas.microsoft.com/office/drawing/2014/main" id="{00000000-0008-0000-0200-00000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13" name="Text Box 346">
          <a:extLst>
            <a:ext uri="{FF2B5EF4-FFF2-40B4-BE49-F238E27FC236}">
              <a16:creationId xmlns:a16="http://schemas.microsoft.com/office/drawing/2014/main" id="{00000000-0008-0000-0200-000009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14" name="Text Box 347">
          <a:extLst>
            <a:ext uri="{FF2B5EF4-FFF2-40B4-BE49-F238E27FC236}">
              <a16:creationId xmlns:a16="http://schemas.microsoft.com/office/drawing/2014/main" id="{00000000-0008-0000-0200-00000A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15" name="Text Box 348">
          <a:extLst>
            <a:ext uri="{FF2B5EF4-FFF2-40B4-BE49-F238E27FC236}">
              <a16:creationId xmlns:a16="http://schemas.microsoft.com/office/drawing/2014/main" id="{00000000-0008-0000-0200-00000B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16" name="Text Box 349">
          <a:extLst>
            <a:ext uri="{FF2B5EF4-FFF2-40B4-BE49-F238E27FC236}">
              <a16:creationId xmlns:a16="http://schemas.microsoft.com/office/drawing/2014/main" id="{00000000-0008-0000-0200-00000C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17" name="Text Box 350">
          <a:extLst>
            <a:ext uri="{FF2B5EF4-FFF2-40B4-BE49-F238E27FC236}">
              <a16:creationId xmlns:a16="http://schemas.microsoft.com/office/drawing/2014/main" id="{00000000-0008-0000-0200-00000D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18" name="Text Box 351">
          <a:extLst>
            <a:ext uri="{FF2B5EF4-FFF2-40B4-BE49-F238E27FC236}">
              <a16:creationId xmlns:a16="http://schemas.microsoft.com/office/drawing/2014/main" id="{00000000-0008-0000-0200-00000E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19" name="Text Box 352">
          <a:extLst>
            <a:ext uri="{FF2B5EF4-FFF2-40B4-BE49-F238E27FC236}">
              <a16:creationId xmlns:a16="http://schemas.microsoft.com/office/drawing/2014/main" id="{00000000-0008-0000-0200-00000F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20" name="Text Box 353">
          <a:extLst>
            <a:ext uri="{FF2B5EF4-FFF2-40B4-BE49-F238E27FC236}">
              <a16:creationId xmlns:a16="http://schemas.microsoft.com/office/drawing/2014/main" id="{00000000-0008-0000-0200-000010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21" name="Text Box 354">
          <a:extLst>
            <a:ext uri="{FF2B5EF4-FFF2-40B4-BE49-F238E27FC236}">
              <a16:creationId xmlns:a16="http://schemas.microsoft.com/office/drawing/2014/main" id="{00000000-0008-0000-0200-000011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22" name="Text Box 355">
          <a:extLst>
            <a:ext uri="{FF2B5EF4-FFF2-40B4-BE49-F238E27FC236}">
              <a16:creationId xmlns:a16="http://schemas.microsoft.com/office/drawing/2014/main" id="{00000000-0008-0000-0200-000012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23" name="Text Box 356">
          <a:extLst>
            <a:ext uri="{FF2B5EF4-FFF2-40B4-BE49-F238E27FC236}">
              <a16:creationId xmlns:a16="http://schemas.microsoft.com/office/drawing/2014/main" id="{00000000-0008-0000-0200-000013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24" name="Text Box 357">
          <a:extLst>
            <a:ext uri="{FF2B5EF4-FFF2-40B4-BE49-F238E27FC236}">
              <a16:creationId xmlns:a16="http://schemas.microsoft.com/office/drawing/2014/main" id="{00000000-0008-0000-0200-000014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25" name="Text Box 358">
          <a:extLst>
            <a:ext uri="{FF2B5EF4-FFF2-40B4-BE49-F238E27FC236}">
              <a16:creationId xmlns:a16="http://schemas.microsoft.com/office/drawing/2014/main" id="{00000000-0008-0000-0200-000015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26" name="Text Box 359">
          <a:extLst>
            <a:ext uri="{FF2B5EF4-FFF2-40B4-BE49-F238E27FC236}">
              <a16:creationId xmlns:a16="http://schemas.microsoft.com/office/drawing/2014/main" id="{00000000-0008-0000-0200-000016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27" name="Text Box 360">
          <a:extLst>
            <a:ext uri="{FF2B5EF4-FFF2-40B4-BE49-F238E27FC236}">
              <a16:creationId xmlns:a16="http://schemas.microsoft.com/office/drawing/2014/main" id="{00000000-0008-0000-0200-000017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28" name="Text Box 361">
          <a:extLst>
            <a:ext uri="{FF2B5EF4-FFF2-40B4-BE49-F238E27FC236}">
              <a16:creationId xmlns:a16="http://schemas.microsoft.com/office/drawing/2014/main" id="{00000000-0008-0000-0200-000018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29" name="Text Box 362">
          <a:extLst>
            <a:ext uri="{FF2B5EF4-FFF2-40B4-BE49-F238E27FC236}">
              <a16:creationId xmlns:a16="http://schemas.microsoft.com/office/drawing/2014/main" id="{00000000-0008-0000-0200-000019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30" name="Text Box 363">
          <a:extLst>
            <a:ext uri="{FF2B5EF4-FFF2-40B4-BE49-F238E27FC236}">
              <a16:creationId xmlns:a16="http://schemas.microsoft.com/office/drawing/2014/main" id="{00000000-0008-0000-0200-00001A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31" name="Text Box 364">
          <a:extLst>
            <a:ext uri="{FF2B5EF4-FFF2-40B4-BE49-F238E27FC236}">
              <a16:creationId xmlns:a16="http://schemas.microsoft.com/office/drawing/2014/main" id="{00000000-0008-0000-0200-00001B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32" name="Text Box 365">
          <a:extLst>
            <a:ext uri="{FF2B5EF4-FFF2-40B4-BE49-F238E27FC236}">
              <a16:creationId xmlns:a16="http://schemas.microsoft.com/office/drawing/2014/main" id="{00000000-0008-0000-0200-00001C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33" name="Text Box 366">
          <a:extLst>
            <a:ext uri="{FF2B5EF4-FFF2-40B4-BE49-F238E27FC236}">
              <a16:creationId xmlns:a16="http://schemas.microsoft.com/office/drawing/2014/main" id="{00000000-0008-0000-0200-00001D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34" name="Text Box 367">
          <a:extLst>
            <a:ext uri="{FF2B5EF4-FFF2-40B4-BE49-F238E27FC236}">
              <a16:creationId xmlns:a16="http://schemas.microsoft.com/office/drawing/2014/main" id="{00000000-0008-0000-0200-00001E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35" name="Text Box 368">
          <a:extLst>
            <a:ext uri="{FF2B5EF4-FFF2-40B4-BE49-F238E27FC236}">
              <a16:creationId xmlns:a16="http://schemas.microsoft.com/office/drawing/2014/main" id="{00000000-0008-0000-0200-00001F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36" name="Text Box 369">
          <a:extLst>
            <a:ext uri="{FF2B5EF4-FFF2-40B4-BE49-F238E27FC236}">
              <a16:creationId xmlns:a16="http://schemas.microsoft.com/office/drawing/2014/main" id="{00000000-0008-0000-0200-000020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37" name="Text Box 370">
          <a:extLst>
            <a:ext uri="{FF2B5EF4-FFF2-40B4-BE49-F238E27FC236}">
              <a16:creationId xmlns:a16="http://schemas.microsoft.com/office/drawing/2014/main" id="{00000000-0008-0000-0200-000021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38" name="Text Box 371">
          <a:extLst>
            <a:ext uri="{FF2B5EF4-FFF2-40B4-BE49-F238E27FC236}">
              <a16:creationId xmlns:a16="http://schemas.microsoft.com/office/drawing/2014/main" id="{00000000-0008-0000-0200-000022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39" name="Text Box 372">
          <a:extLst>
            <a:ext uri="{FF2B5EF4-FFF2-40B4-BE49-F238E27FC236}">
              <a16:creationId xmlns:a16="http://schemas.microsoft.com/office/drawing/2014/main" id="{00000000-0008-0000-0200-000023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740" name="Text Box 373">
          <a:extLst>
            <a:ext uri="{FF2B5EF4-FFF2-40B4-BE49-F238E27FC236}">
              <a16:creationId xmlns:a16="http://schemas.microsoft.com/office/drawing/2014/main" id="{00000000-0008-0000-0200-00002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741" name="Text Box 374">
          <a:extLst>
            <a:ext uri="{FF2B5EF4-FFF2-40B4-BE49-F238E27FC236}">
              <a16:creationId xmlns:a16="http://schemas.microsoft.com/office/drawing/2014/main" id="{00000000-0008-0000-0200-00002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42" name="Text Box 375">
          <a:extLst>
            <a:ext uri="{FF2B5EF4-FFF2-40B4-BE49-F238E27FC236}">
              <a16:creationId xmlns:a16="http://schemas.microsoft.com/office/drawing/2014/main" id="{00000000-0008-0000-0200-00002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43" name="Text Box 376">
          <a:extLst>
            <a:ext uri="{FF2B5EF4-FFF2-40B4-BE49-F238E27FC236}">
              <a16:creationId xmlns:a16="http://schemas.microsoft.com/office/drawing/2014/main" id="{00000000-0008-0000-0200-00002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744" name="Text Box 377">
          <a:extLst>
            <a:ext uri="{FF2B5EF4-FFF2-40B4-BE49-F238E27FC236}">
              <a16:creationId xmlns:a16="http://schemas.microsoft.com/office/drawing/2014/main" id="{00000000-0008-0000-0200-00002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45" name="Text Box 378">
          <a:extLst>
            <a:ext uri="{FF2B5EF4-FFF2-40B4-BE49-F238E27FC236}">
              <a16:creationId xmlns:a16="http://schemas.microsoft.com/office/drawing/2014/main" id="{00000000-0008-0000-0200-00002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46" name="Text Box 379">
          <a:extLst>
            <a:ext uri="{FF2B5EF4-FFF2-40B4-BE49-F238E27FC236}">
              <a16:creationId xmlns:a16="http://schemas.microsoft.com/office/drawing/2014/main" id="{00000000-0008-0000-0200-00002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747" name="Text Box 380">
          <a:extLst>
            <a:ext uri="{FF2B5EF4-FFF2-40B4-BE49-F238E27FC236}">
              <a16:creationId xmlns:a16="http://schemas.microsoft.com/office/drawing/2014/main" id="{00000000-0008-0000-0200-00002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48" name="Text Box 381">
          <a:extLst>
            <a:ext uri="{FF2B5EF4-FFF2-40B4-BE49-F238E27FC236}">
              <a16:creationId xmlns:a16="http://schemas.microsoft.com/office/drawing/2014/main" id="{00000000-0008-0000-0200-00002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49" name="Text Box 382">
          <a:extLst>
            <a:ext uri="{FF2B5EF4-FFF2-40B4-BE49-F238E27FC236}">
              <a16:creationId xmlns:a16="http://schemas.microsoft.com/office/drawing/2014/main" id="{00000000-0008-0000-0200-00002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50" name="Text Box 383">
          <a:extLst>
            <a:ext uri="{FF2B5EF4-FFF2-40B4-BE49-F238E27FC236}">
              <a16:creationId xmlns:a16="http://schemas.microsoft.com/office/drawing/2014/main" id="{00000000-0008-0000-0200-00002E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51" name="Text Box 384">
          <a:extLst>
            <a:ext uri="{FF2B5EF4-FFF2-40B4-BE49-F238E27FC236}">
              <a16:creationId xmlns:a16="http://schemas.microsoft.com/office/drawing/2014/main" id="{00000000-0008-0000-0200-00002F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52" name="Text Box 385">
          <a:extLst>
            <a:ext uri="{FF2B5EF4-FFF2-40B4-BE49-F238E27FC236}">
              <a16:creationId xmlns:a16="http://schemas.microsoft.com/office/drawing/2014/main" id="{00000000-0008-0000-0200-000030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53" name="Text Box 386">
          <a:extLst>
            <a:ext uri="{FF2B5EF4-FFF2-40B4-BE49-F238E27FC236}">
              <a16:creationId xmlns:a16="http://schemas.microsoft.com/office/drawing/2014/main" id="{00000000-0008-0000-0200-000031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54" name="Text Box 387">
          <a:extLst>
            <a:ext uri="{FF2B5EF4-FFF2-40B4-BE49-F238E27FC236}">
              <a16:creationId xmlns:a16="http://schemas.microsoft.com/office/drawing/2014/main" id="{00000000-0008-0000-0200-000032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55" name="Text Box 388">
          <a:extLst>
            <a:ext uri="{FF2B5EF4-FFF2-40B4-BE49-F238E27FC236}">
              <a16:creationId xmlns:a16="http://schemas.microsoft.com/office/drawing/2014/main" id="{00000000-0008-0000-0200-000033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56" name="Text Box 389">
          <a:extLst>
            <a:ext uri="{FF2B5EF4-FFF2-40B4-BE49-F238E27FC236}">
              <a16:creationId xmlns:a16="http://schemas.microsoft.com/office/drawing/2014/main" id="{00000000-0008-0000-0200-000034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57" name="Text Box 390">
          <a:extLst>
            <a:ext uri="{FF2B5EF4-FFF2-40B4-BE49-F238E27FC236}">
              <a16:creationId xmlns:a16="http://schemas.microsoft.com/office/drawing/2014/main" id="{00000000-0008-0000-0200-000035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58" name="Text Box 391">
          <a:extLst>
            <a:ext uri="{FF2B5EF4-FFF2-40B4-BE49-F238E27FC236}">
              <a16:creationId xmlns:a16="http://schemas.microsoft.com/office/drawing/2014/main" id="{00000000-0008-0000-0200-000036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59" name="Text Box 392">
          <a:extLst>
            <a:ext uri="{FF2B5EF4-FFF2-40B4-BE49-F238E27FC236}">
              <a16:creationId xmlns:a16="http://schemas.microsoft.com/office/drawing/2014/main" id="{00000000-0008-0000-0200-000037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60" name="Text Box 393">
          <a:extLst>
            <a:ext uri="{FF2B5EF4-FFF2-40B4-BE49-F238E27FC236}">
              <a16:creationId xmlns:a16="http://schemas.microsoft.com/office/drawing/2014/main" id="{00000000-0008-0000-0200-000038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61" name="Text Box 394">
          <a:extLst>
            <a:ext uri="{FF2B5EF4-FFF2-40B4-BE49-F238E27FC236}">
              <a16:creationId xmlns:a16="http://schemas.microsoft.com/office/drawing/2014/main" id="{00000000-0008-0000-0200-000039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62" name="Text Box 395">
          <a:extLst>
            <a:ext uri="{FF2B5EF4-FFF2-40B4-BE49-F238E27FC236}">
              <a16:creationId xmlns:a16="http://schemas.microsoft.com/office/drawing/2014/main" id="{00000000-0008-0000-0200-00003A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63" name="Text Box 396">
          <a:extLst>
            <a:ext uri="{FF2B5EF4-FFF2-40B4-BE49-F238E27FC236}">
              <a16:creationId xmlns:a16="http://schemas.microsoft.com/office/drawing/2014/main" id="{00000000-0008-0000-0200-00003B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64" name="Text Box 397">
          <a:extLst>
            <a:ext uri="{FF2B5EF4-FFF2-40B4-BE49-F238E27FC236}">
              <a16:creationId xmlns:a16="http://schemas.microsoft.com/office/drawing/2014/main" id="{00000000-0008-0000-0200-00003C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65" name="Text Box 398">
          <a:extLst>
            <a:ext uri="{FF2B5EF4-FFF2-40B4-BE49-F238E27FC236}">
              <a16:creationId xmlns:a16="http://schemas.microsoft.com/office/drawing/2014/main" id="{00000000-0008-0000-0200-00003D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66" name="Text Box 399">
          <a:extLst>
            <a:ext uri="{FF2B5EF4-FFF2-40B4-BE49-F238E27FC236}">
              <a16:creationId xmlns:a16="http://schemas.microsoft.com/office/drawing/2014/main" id="{00000000-0008-0000-0200-00003E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67" name="Text Box 400">
          <a:extLst>
            <a:ext uri="{FF2B5EF4-FFF2-40B4-BE49-F238E27FC236}">
              <a16:creationId xmlns:a16="http://schemas.microsoft.com/office/drawing/2014/main" id="{00000000-0008-0000-0200-00003F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68" name="Text Box 401">
          <a:extLst>
            <a:ext uri="{FF2B5EF4-FFF2-40B4-BE49-F238E27FC236}">
              <a16:creationId xmlns:a16="http://schemas.microsoft.com/office/drawing/2014/main" id="{00000000-0008-0000-0200-000040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69" name="Text Box 402">
          <a:extLst>
            <a:ext uri="{FF2B5EF4-FFF2-40B4-BE49-F238E27FC236}">
              <a16:creationId xmlns:a16="http://schemas.microsoft.com/office/drawing/2014/main" id="{00000000-0008-0000-0200-000041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70" name="Text Box 403">
          <a:extLst>
            <a:ext uri="{FF2B5EF4-FFF2-40B4-BE49-F238E27FC236}">
              <a16:creationId xmlns:a16="http://schemas.microsoft.com/office/drawing/2014/main" id="{00000000-0008-0000-0200-000042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71" name="Text Box 404">
          <a:extLst>
            <a:ext uri="{FF2B5EF4-FFF2-40B4-BE49-F238E27FC236}">
              <a16:creationId xmlns:a16="http://schemas.microsoft.com/office/drawing/2014/main" id="{00000000-0008-0000-0200-000043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72" name="Text Box 405">
          <a:extLst>
            <a:ext uri="{FF2B5EF4-FFF2-40B4-BE49-F238E27FC236}">
              <a16:creationId xmlns:a16="http://schemas.microsoft.com/office/drawing/2014/main" id="{00000000-0008-0000-0200-000044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73" name="Text Box 406">
          <a:extLst>
            <a:ext uri="{FF2B5EF4-FFF2-40B4-BE49-F238E27FC236}">
              <a16:creationId xmlns:a16="http://schemas.microsoft.com/office/drawing/2014/main" id="{00000000-0008-0000-0200-000045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74" name="Text Box 407">
          <a:extLst>
            <a:ext uri="{FF2B5EF4-FFF2-40B4-BE49-F238E27FC236}">
              <a16:creationId xmlns:a16="http://schemas.microsoft.com/office/drawing/2014/main" id="{00000000-0008-0000-0200-000046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75" name="Text Box 408">
          <a:extLst>
            <a:ext uri="{FF2B5EF4-FFF2-40B4-BE49-F238E27FC236}">
              <a16:creationId xmlns:a16="http://schemas.microsoft.com/office/drawing/2014/main" id="{00000000-0008-0000-0200-000047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76" name="Text Box 409">
          <a:extLst>
            <a:ext uri="{FF2B5EF4-FFF2-40B4-BE49-F238E27FC236}">
              <a16:creationId xmlns:a16="http://schemas.microsoft.com/office/drawing/2014/main" id="{00000000-0008-0000-0200-000048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777" name="Text Box 410">
          <a:extLst>
            <a:ext uri="{FF2B5EF4-FFF2-40B4-BE49-F238E27FC236}">
              <a16:creationId xmlns:a16="http://schemas.microsoft.com/office/drawing/2014/main" id="{00000000-0008-0000-0200-00004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778" name="Text Box 411">
          <a:extLst>
            <a:ext uri="{FF2B5EF4-FFF2-40B4-BE49-F238E27FC236}">
              <a16:creationId xmlns:a16="http://schemas.microsoft.com/office/drawing/2014/main" id="{00000000-0008-0000-0200-00004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79" name="Text Box 412">
          <a:extLst>
            <a:ext uri="{FF2B5EF4-FFF2-40B4-BE49-F238E27FC236}">
              <a16:creationId xmlns:a16="http://schemas.microsoft.com/office/drawing/2014/main" id="{00000000-0008-0000-0200-00004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80" name="Text Box 413">
          <a:extLst>
            <a:ext uri="{FF2B5EF4-FFF2-40B4-BE49-F238E27FC236}">
              <a16:creationId xmlns:a16="http://schemas.microsoft.com/office/drawing/2014/main" id="{00000000-0008-0000-0200-00004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781" name="Text Box 414">
          <a:extLst>
            <a:ext uri="{FF2B5EF4-FFF2-40B4-BE49-F238E27FC236}">
              <a16:creationId xmlns:a16="http://schemas.microsoft.com/office/drawing/2014/main" id="{00000000-0008-0000-0200-00004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82" name="Text Box 415">
          <a:extLst>
            <a:ext uri="{FF2B5EF4-FFF2-40B4-BE49-F238E27FC236}">
              <a16:creationId xmlns:a16="http://schemas.microsoft.com/office/drawing/2014/main" id="{00000000-0008-0000-0200-00004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83" name="Text Box 416">
          <a:extLst>
            <a:ext uri="{FF2B5EF4-FFF2-40B4-BE49-F238E27FC236}">
              <a16:creationId xmlns:a16="http://schemas.microsoft.com/office/drawing/2014/main" id="{00000000-0008-0000-0200-00004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784" name="Text Box 417">
          <a:extLst>
            <a:ext uri="{FF2B5EF4-FFF2-40B4-BE49-F238E27FC236}">
              <a16:creationId xmlns:a16="http://schemas.microsoft.com/office/drawing/2014/main" id="{00000000-0008-0000-0200-00005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85" name="Text Box 418">
          <a:extLst>
            <a:ext uri="{FF2B5EF4-FFF2-40B4-BE49-F238E27FC236}">
              <a16:creationId xmlns:a16="http://schemas.microsoft.com/office/drawing/2014/main" id="{00000000-0008-0000-0200-00005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786" name="Text Box 419">
          <a:extLst>
            <a:ext uri="{FF2B5EF4-FFF2-40B4-BE49-F238E27FC236}">
              <a16:creationId xmlns:a16="http://schemas.microsoft.com/office/drawing/2014/main" id="{00000000-0008-0000-0200-00005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87" name="Text Box 420">
          <a:extLst>
            <a:ext uri="{FF2B5EF4-FFF2-40B4-BE49-F238E27FC236}">
              <a16:creationId xmlns:a16="http://schemas.microsoft.com/office/drawing/2014/main" id="{00000000-0008-0000-0200-000053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88" name="Text Box 421">
          <a:extLst>
            <a:ext uri="{FF2B5EF4-FFF2-40B4-BE49-F238E27FC236}">
              <a16:creationId xmlns:a16="http://schemas.microsoft.com/office/drawing/2014/main" id="{00000000-0008-0000-0200-000054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89" name="Text Box 422">
          <a:extLst>
            <a:ext uri="{FF2B5EF4-FFF2-40B4-BE49-F238E27FC236}">
              <a16:creationId xmlns:a16="http://schemas.microsoft.com/office/drawing/2014/main" id="{00000000-0008-0000-0200-000055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90" name="Text Box 423">
          <a:extLst>
            <a:ext uri="{FF2B5EF4-FFF2-40B4-BE49-F238E27FC236}">
              <a16:creationId xmlns:a16="http://schemas.microsoft.com/office/drawing/2014/main" id="{00000000-0008-0000-0200-000056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91" name="Text Box 424">
          <a:extLst>
            <a:ext uri="{FF2B5EF4-FFF2-40B4-BE49-F238E27FC236}">
              <a16:creationId xmlns:a16="http://schemas.microsoft.com/office/drawing/2014/main" id="{00000000-0008-0000-0200-000057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92" name="Text Box 425">
          <a:extLst>
            <a:ext uri="{FF2B5EF4-FFF2-40B4-BE49-F238E27FC236}">
              <a16:creationId xmlns:a16="http://schemas.microsoft.com/office/drawing/2014/main" id="{00000000-0008-0000-0200-000058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93" name="Text Box 426">
          <a:extLst>
            <a:ext uri="{FF2B5EF4-FFF2-40B4-BE49-F238E27FC236}">
              <a16:creationId xmlns:a16="http://schemas.microsoft.com/office/drawing/2014/main" id="{00000000-0008-0000-0200-000059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94" name="Text Box 427">
          <a:extLst>
            <a:ext uri="{FF2B5EF4-FFF2-40B4-BE49-F238E27FC236}">
              <a16:creationId xmlns:a16="http://schemas.microsoft.com/office/drawing/2014/main" id="{00000000-0008-0000-0200-00005A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95" name="Text Box 428">
          <a:extLst>
            <a:ext uri="{FF2B5EF4-FFF2-40B4-BE49-F238E27FC236}">
              <a16:creationId xmlns:a16="http://schemas.microsoft.com/office/drawing/2014/main" id="{00000000-0008-0000-0200-00005B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96" name="Text Box 429">
          <a:extLst>
            <a:ext uri="{FF2B5EF4-FFF2-40B4-BE49-F238E27FC236}">
              <a16:creationId xmlns:a16="http://schemas.microsoft.com/office/drawing/2014/main" id="{00000000-0008-0000-0200-00005C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97" name="Text Box 430">
          <a:extLst>
            <a:ext uri="{FF2B5EF4-FFF2-40B4-BE49-F238E27FC236}">
              <a16:creationId xmlns:a16="http://schemas.microsoft.com/office/drawing/2014/main" id="{00000000-0008-0000-0200-00005D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98" name="Text Box 431">
          <a:extLst>
            <a:ext uri="{FF2B5EF4-FFF2-40B4-BE49-F238E27FC236}">
              <a16:creationId xmlns:a16="http://schemas.microsoft.com/office/drawing/2014/main" id="{00000000-0008-0000-0200-00005E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799" name="Text Box 432">
          <a:extLst>
            <a:ext uri="{FF2B5EF4-FFF2-40B4-BE49-F238E27FC236}">
              <a16:creationId xmlns:a16="http://schemas.microsoft.com/office/drawing/2014/main" id="{00000000-0008-0000-0200-00005F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00" name="Text Box 433">
          <a:extLst>
            <a:ext uri="{FF2B5EF4-FFF2-40B4-BE49-F238E27FC236}">
              <a16:creationId xmlns:a16="http://schemas.microsoft.com/office/drawing/2014/main" id="{00000000-0008-0000-0200-000060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01" name="Text Box 434">
          <a:extLst>
            <a:ext uri="{FF2B5EF4-FFF2-40B4-BE49-F238E27FC236}">
              <a16:creationId xmlns:a16="http://schemas.microsoft.com/office/drawing/2014/main" id="{00000000-0008-0000-0200-000061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02" name="Text Box 435">
          <a:extLst>
            <a:ext uri="{FF2B5EF4-FFF2-40B4-BE49-F238E27FC236}">
              <a16:creationId xmlns:a16="http://schemas.microsoft.com/office/drawing/2014/main" id="{00000000-0008-0000-0200-000062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03" name="Text Box 436">
          <a:extLst>
            <a:ext uri="{FF2B5EF4-FFF2-40B4-BE49-F238E27FC236}">
              <a16:creationId xmlns:a16="http://schemas.microsoft.com/office/drawing/2014/main" id="{00000000-0008-0000-0200-000063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04" name="Text Box 437">
          <a:extLst>
            <a:ext uri="{FF2B5EF4-FFF2-40B4-BE49-F238E27FC236}">
              <a16:creationId xmlns:a16="http://schemas.microsoft.com/office/drawing/2014/main" id="{00000000-0008-0000-0200-000064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05" name="Text Box 438">
          <a:extLst>
            <a:ext uri="{FF2B5EF4-FFF2-40B4-BE49-F238E27FC236}">
              <a16:creationId xmlns:a16="http://schemas.microsoft.com/office/drawing/2014/main" id="{00000000-0008-0000-0200-000065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06" name="Text Box 439">
          <a:extLst>
            <a:ext uri="{FF2B5EF4-FFF2-40B4-BE49-F238E27FC236}">
              <a16:creationId xmlns:a16="http://schemas.microsoft.com/office/drawing/2014/main" id="{00000000-0008-0000-0200-000066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07" name="Text Box 440">
          <a:extLst>
            <a:ext uri="{FF2B5EF4-FFF2-40B4-BE49-F238E27FC236}">
              <a16:creationId xmlns:a16="http://schemas.microsoft.com/office/drawing/2014/main" id="{00000000-0008-0000-0200-000067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08" name="Text Box 441">
          <a:extLst>
            <a:ext uri="{FF2B5EF4-FFF2-40B4-BE49-F238E27FC236}">
              <a16:creationId xmlns:a16="http://schemas.microsoft.com/office/drawing/2014/main" id="{00000000-0008-0000-0200-000068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09" name="Text Box 442">
          <a:extLst>
            <a:ext uri="{FF2B5EF4-FFF2-40B4-BE49-F238E27FC236}">
              <a16:creationId xmlns:a16="http://schemas.microsoft.com/office/drawing/2014/main" id="{00000000-0008-0000-0200-000069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10" name="Text Box 443">
          <a:extLst>
            <a:ext uri="{FF2B5EF4-FFF2-40B4-BE49-F238E27FC236}">
              <a16:creationId xmlns:a16="http://schemas.microsoft.com/office/drawing/2014/main" id="{00000000-0008-0000-0200-00006A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11" name="Text Box 444">
          <a:extLst>
            <a:ext uri="{FF2B5EF4-FFF2-40B4-BE49-F238E27FC236}">
              <a16:creationId xmlns:a16="http://schemas.microsoft.com/office/drawing/2014/main" id="{00000000-0008-0000-0200-00006B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12" name="Text Box 445">
          <a:extLst>
            <a:ext uri="{FF2B5EF4-FFF2-40B4-BE49-F238E27FC236}">
              <a16:creationId xmlns:a16="http://schemas.microsoft.com/office/drawing/2014/main" id="{00000000-0008-0000-0200-00006C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8813" name="Text Box 446">
          <a:extLst>
            <a:ext uri="{FF2B5EF4-FFF2-40B4-BE49-F238E27FC236}">
              <a16:creationId xmlns:a16="http://schemas.microsoft.com/office/drawing/2014/main" id="{00000000-0008-0000-0200-00006D22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14" name="Text Box 447">
          <a:extLst>
            <a:ext uri="{FF2B5EF4-FFF2-40B4-BE49-F238E27FC236}">
              <a16:creationId xmlns:a16="http://schemas.microsoft.com/office/drawing/2014/main" id="{00000000-0008-0000-0200-00006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15" name="Text Box 448">
          <a:extLst>
            <a:ext uri="{FF2B5EF4-FFF2-40B4-BE49-F238E27FC236}">
              <a16:creationId xmlns:a16="http://schemas.microsoft.com/office/drawing/2014/main" id="{00000000-0008-0000-0200-00006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16" name="Text Box 449">
          <a:extLst>
            <a:ext uri="{FF2B5EF4-FFF2-40B4-BE49-F238E27FC236}">
              <a16:creationId xmlns:a16="http://schemas.microsoft.com/office/drawing/2014/main" id="{00000000-0008-0000-0200-00007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17" name="Text Box 450">
          <a:extLst>
            <a:ext uri="{FF2B5EF4-FFF2-40B4-BE49-F238E27FC236}">
              <a16:creationId xmlns:a16="http://schemas.microsoft.com/office/drawing/2014/main" id="{00000000-0008-0000-0200-00007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18" name="Text Box 451">
          <a:extLst>
            <a:ext uri="{FF2B5EF4-FFF2-40B4-BE49-F238E27FC236}">
              <a16:creationId xmlns:a16="http://schemas.microsoft.com/office/drawing/2014/main" id="{00000000-0008-0000-0200-00007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19" name="Text Box 452">
          <a:extLst>
            <a:ext uri="{FF2B5EF4-FFF2-40B4-BE49-F238E27FC236}">
              <a16:creationId xmlns:a16="http://schemas.microsoft.com/office/drawing/2014/main" id="{00000000-0008-0000-0200-000073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20" name="Text Box 453">
          <a:extLst>
            <a:ext uri="{FF2B5EF4-FFF2-40B4-BE49-F238E27FC236}">
              <a16:creationId xmlns:a16="http://schemas.microsoft.com/office/drawing/2014/main" id="{00000000-0008-0000-0200-00007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21" name="Text Box 454">
          <a:extLst>
            <a:ext uri="{FF2B5EF4-FFF2-40B4-BE49-F238E27FC236}">
              <a16:creationId xmlns:a16="http://schemas.microsoft.com/office/drawing/2014/main" id="{00000000-0008-0000-0200-00007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22" name="Text Box 455">
          <a:extLst>
            <a:ext uri="{FF2B5EF4-FFF2-40B4-BE49-F238E27FC236}">
              <a16:creationId xmlns:a16="http://schemas.microsoft.com/office/drawing/2014/main" id="{00000000-0008-0000-0200-00007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23" name="Text Box 456">
          <a:extLst>
            <a:ext uri="{FF2B5EF4-FFF2-40B4-BE49-F238E27FC236}">
              <a16:creationId xmlns:a16="http://schemas.microsoft.com/office/drawing/2014/main" id="{00000000-0008-0000-0200-00007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24" name="Text Box 457">
          <a:extLst>
            <a:ext uri="{FF2B5EF4-FFF2-40B4-BE49-F238E27FC236}">
              <a16:creationId xmlns:a16="http://schemas.microsoft.com/office/drawing/2014/main" id="{00000000-0008-0000-0200-00007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25" name="Text Box 458">
          <a:extLst>
            <a:ext uri="{FF2B5EF4-FFF2-40B4-BE49-F238E27FC236}">
              <a16:creationId xmlns:a16="http://schemas.microsoft.com/office/drawing/2014/main" id="{00000000-0008-0000-0200-00007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26" name="Text Box 459">
          <a:extLst>
            <a:ext uri="{FF2B5EF4-FFF2-40B4-BE49-F238E27FC236}">
              <a16:creationId xmlns:a16="http://schemas.microsoft.com/office/drawing/2014/main" id="{00000000-0008-0000-0200-00007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27" name="Text Box 460">
          <a:extLst>
            <a:ext uri="{FF2B5EF4-FFF2-40B4-BE49-F238E27FC236}">
              <a16:creationId xmlns:a16="http://schemas.microsoft.com/office/drawing/2014/main" id="{00000000-0008-0000-0200-00007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28" name="Text Box 461">
          <a:extLst>
            <a:ext uri="{FF2B5EF4-FFF2-40B4-BE49-F238E27FC236}">
              <a16:creationId xmlns:a16="http://schemas.microsoft.com/office/drawing/2014/main" id="{00000000-0008-0000-0200-00007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29" name="Text Box 462">
          <a:extLst>
            <a:ext uri="{FF2B5EF4-FFF2-40B4-BE49-F238E27FC236}">
              <a16:creationId xmlns:a16="http://schemas.microsoft.com/office/drawing/2014/main" id="{00000000-0008-0000-0200-00007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30" name="Text Box 463">
          <a:extLst>
            <a:ext uri="{FF2B5EF4-FFF2-40B4-BE49-F238E27FC236}">
              <a16:creationId xmlns:a16="http://schemas.microsoft.com/office/drawing/2014/main" id="{00000000-0008-0000-0200-00007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31" name="Text Box 464">
          <a:extLst>
            <a:ext uri="{FF2B5EF4-FFF2-40B4-BE49-F238E27FC236}">
              <a16:creationId xmlns:a16="http://schemas.microsoft.com/office/drawing/2014/main" id="{00000000-0008-0000-0200-00007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32" name="Text Box 465">
          <a:extLst>
            <a:ext uri="{FF2B5EF4-FFF2-40B4-BE49-F238E27FC236}">
              <a16:creationId xmlns:a16="http://schemas.microsoft.com/office/drawing/2014/main" id="{00000000-0008-0000-0200-00008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33" name="Text Box 466">
          <a:extLst>
            <a:ext uri="{FF2B5EF4-FFF2-40B4-BE49-F238E27FC236}">
              <a16:creationId xmlns:a16="http://schemas.microsoft.com/office/drawing/2014/main" id="{00000000-0008-0000-0200-00008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34" name="Text Box 467">
          <a:extLst>
            <a:ext uri="{FF2B5EF4-FFF2-40B4-BE49-F238E27FC236}">
              <a16:creationId xmlns:a16="http://schemas.microsoft.com/office/drawing/2014/main" id="{00000000-0008-0000-0200-00008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35" name="Text Box 468">
          <a:extLst>
            <a:ext uri="{FF2B5EF4-FFF2-40B4-BE49-F238E27FC236}">
              <a16:creationId xmlns:a16="http://schemas.microsoft.com/office/drawing/2014/main" id="{00000000-0008-0000-0200-000083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36" name="Text Box 469">
          <a:extLst>
            <a:ext uri="{FF2B5EF4-FFF2-40B4-BE49-F238E27FC236}">
              <a16:creationId xmlns:a16="http://schemas.microsoft.com/office/drawing/2014/main" id="{00000000-0008-0000-0200-00008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37" name="Text Box 470">
          <a:extLst>
            <a:ext uri="{FF2B5EF4-FFF2-40B4-BE49-F238E27FC236}">
              <a16:creationId xmlns:a16="http://schemas.microsoft.com/office/drawing/2014/main" id="{00000000-0008-0000-0200-00008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38" name="Text Box 471">
          <a:extLst>
            <a:ext uri="{FF2B5EF4-FFF2-40B4-BE49-F238E27FC236}">
              <a16:creationId xmlns:a16="http://schemas.microsoft.com/office/drawing/2014/main" id="{00000000-0008-0000-0200-00008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39" name="Text Box 472">
          <a:extLst>
            <a:ext uri="{FF2B5EF4-FFF2-40B4-BE49-F238E27FC236}">
              <a16:creationId xmlns:a16="http://schemas.microsoft.com/office/drawing/2014/main" id="{00000000-0008-0000-0200-00008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40" name="Text Box 473">
          <a:extLst>
            <a:ext uri="{FF2B5EF4-FFF2-40B4-BE49-F238E27FC236}">
              <a16:creationId xmlns:a16="http://schemas.microsoft.com/office/drawing/2014/main" id="{00000000-0008-0000-0200-00008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41" name="Text Box 474">
          <a:extLst>
            <a:ext uri="{FF2B5EF4-FFF2-40B4-BE49-F238E27FC236}">
              <a16:creationId xmlns:a16="http://schemas.microsoft.com/office/drawing/2014/main" id="{00000000-0008-0000-0200-00008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42" name="Text Box 475">
          <a:extLst>
            <a:ext uri="{FF2B5EF4-FFF2-40B4-BE49-F238E27FC236}">
              <a16:creationId xmlns:a16="http://schemas.microsoft.com/office/drawing/2014/main" id="{00000000-0008-0000-0200-00008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43" name="Text Box 476">
          <a:extLst>
            <a:ext uri="{FF2B5EF4-FFF2-40B4-BE49-F238E27FC236}">
              <a16:creationId xmlns:a16="http://schemas.microsoft.com/office/drawing/2014/main" id="{00000000-0008-0000-0200-00008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44" name="Text Box 477">
          <a:extLst>
            <a:ext uri="{FF2B5EF4-FFF2-40B4-BE49-F238E27FC236}">
              <a16:creationId xmlns:a16="http://schemas.microsoft.com/office/drawing/2014/main" id="{00000000-0008-0000-0200-00008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45" name="Text Box 478">
          <a:extLst>
            <a:ext uri="{FF2B5EF4-FFF2-40B4-BE49-F238E27FC236}">
              <a16:creationId xmlns:a16="http://schemas.microsoft.com/office/drawing/2014/main" id="{00000000-0008-0000-0200-00008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46" name="Text Box 479">
          <a:extLst>
            <a:ext uri="{FF2B5EF4-FFF2-40B4-BE49-F238E27FC236}">
              <a16:creationId xmlns:a16="http://schemas.microsoft.com/office/drawing/2014/main" id="{00000000-0008-0000-0200-00008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47" name="Text Box 480">
          <a:extLst>
            <a:ext uri="{FF2B5EF4-FFF2-40B4-BE49-F238E27FC236}">
              <a16:creationId xmlns:a16="http://schemas.microsoft.com/office/drawing/2014/main" id="{00000000-0008-0000-0200-00008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48" name="Text Box 481">
          <a:extLst>
            <a:ext uri="{FF2B5EF4-FFF2-40B4-BE49-F238E27FC236}">
              <a16:creationId xmlns:a16="http://schemas.microsoft.com/office/drawing/2014/main" id="{00000000-0008-0000-0200-00009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49" name="Text Box 482">
          <a:extLst>
            <a:ext uri="{FF2B5EF4-FFF2-40B4-BE49-F238E27FC236}">
              <a16:creationId xmlns:a16="http://schemas.microsoft.com/office/drawing/2014/main" id="{00000000-0008-0000-0200-00009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50" name="Text Box 483">
          <a:extLst>
            <a:ext uri="{FF2B5EF4-FFF2-40B4-BE49-F238E27FC236}">
              <a16:creationId xmlns:a16="http://schemas.microsoft.com/office/drawing/2014/main" id="{00000000-0008-0000-0200-00009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51" name="Text Box 484">
          <a:extLst>
            <a:ext uri="{FF2B5EF4-FFF2-40B4-BE49-F238E27FC236}">
              <a16:creationId xmlns:a16="http://schemas.microsoft.com/office/drawing/2014/main" id="{00000000-0008-0000-0200-000093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52" name="Text Box 485">
          <a:extLst>
            <a:ext uri="{FF2B5EF4-FFF2-40B4-BE49-F238E27FC236}">
              <a16:creationId xmlns:a16="http://schemas.microsoft.com/office/drawing/2014/main" id="{00000000-0008-0000-0200-00009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53" name="Text Box 486">
          <a:extLst>
            <a:ext uri="{FF2B5EF4-FFF2-40B4-BE49-F238E27FC236}">
              <a16:creationId xmlns:a16="http://schemas.microsoft.com/office/drawing/2014/main" id="{00000000-0008-0000-0200-00009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54" name="Text Box 487">
          <a:extLst>
            <a:ext uri="{FF2B5EF4-FFF2-40B4-BE49-F238E27FC236}">
              <a16:creationId xmlns:a16="http://schemas.microsoft.com/office/drawing/2014/main" id="{00000000-0008-0000-0200-00009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55" name="Text Box 488">
          <a:extLst>
            <a:ext uri="{FF2B5EF4-FFF2-40B4-BE49-F238E27FC236}">
              <a16:creationId xmlns:a16="http://schemas.microsoft.com/office/drawing/2014/main" id="{00000000-0008-0000-0200-00009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56" name="Text Box 489">
          <a:extLst>
            <a:ext uri="{FF2B5EF4-FFF2-40B4-BE49-F238E27FC236}">
              <a16:creationId xmlns:a16="http://schemas.microsoft.com/office/drawing/2014/main" id="{00000000-0008-0000-0200-00009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57" name="Text Box 490">
          <a:extLst>
            <a:ext uri="{FF2B5EF4-FFF2-40B4-BE49-F238E27FC236}">
              <a16:creationId xmlns:a16="http://schemas.microsoft.com/office/drawing/2014/main" id="{00000000-0008-0000-0200-00009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58" name="Text Box 491">
          <a:extLst>
            <a:ext uri="{FF2B5EF4-FFF2-40B4-BE49-F238E27FC236}">
              <a16:creationId xmlns:a16="http://schemas.microsoft.com/office/drawing/2014/main" id="{00000000-0008-0000-0200-00009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59" name="Text Box 492">
          <a:extLst>
            <a:ext uri="{FF2B5EF4-FFF2-40B4-BE49-F238E27FC236}">
              <a16:creationId xmlns:a16="http://schemas.microsoft.com/office/drawing/2014/main" id="{00000000-0008-0000-0200-00009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60" name="Text Box 493">
          <a:extLst>
            <a:ext uri="{FF2B5EF4-FFF2-40B4-BE49-F238E27FC236}">
              <a16:creationId xmlns:a16="http://schemas.microsoft.com/office/drawing/2014/main" id="{00000000-0008-0000-0200-00009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61" name="Text Box 494">
          <a:extLst>
            <a:ext uri="{FF2B5EF4-FFF2-40B4-BE49-F238E27FC236}">
              <a16:creationId xmlns:a16="http://schemas.microsoft.com/office/drawing/2014/main" id="{00000000-0008-0000-0200-00009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62" name="Text Box 495">
          <a:extLst>
            <a:ext uri="{FF2B5EF4-FFF2-40B4-BE49-F238E27FC236}">
              <a16:creationId xmlns:a16="http://schemas.microsoft.com/office/drawing/2014/main" id="{00000000-0008-0000-0200-00009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63" name="Text Box 496">
          <a:extLst>
            <a:ext uri="{FF2B5EF4-FFF2-40B4-BE49-F238E27FC236}">
              <a16:creationId xmlns:a16="http://schemas.microsoft.com/office/drawing/2014/main" id="{00000000-0008-0000-0200-00009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64" name="Text Box 497">
          <a:extLst>
            <a:ext uri="{FF2B5EF4-FFF2-40B4-BE49-F238E27FC236}">
              <a16:creationId xmlns:a16="http://schemas.microsoft.com/office/drawing/2014/main" id="{00000000-0008-0000-0200-0000A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65" name="Text Box 498">
          <a:extLst>
            <a:ext uri="{FF2B5EF4-FFF2-40B4-BE49-F238E27FC236}">
              <a16:creationId xmlns:a16="http://schemas.microsoft.com/office/drawing/2014/main" id="{00000000-0008-0000-0200-0000A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66" name="Text Box 499">
          <a:extLst>
            <a:ext uri="{FF2B5EF4-FFF2-40B4-BE49-F238E27FC236}">
              <a16:creationId xmlns:a16="http://schemas.microsoft.com/office/drawing/2014/main" id="{00000000-0008-0000-0200-0000A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67" name="Text Box 500">
          <a:extLst>
            <a:ext uri="{FF2B5EF4-FFF2-40B4-BE49-F238E27FC236}">
              <a16:creationId xmlns:a16="http://schemas.microsoft.com/office/drawing/2014/main" id="{00000000-0008-0000-0200-0000A3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68" name="Text Box 501">
          <a:extLst>
            <a:ext uri="{FF2B5EF4-FFF2-40B4-BE49-F238E27FC236}">
              <a16:creationId xmlns:a16="http://schemas.microsoft.com/office/drawing/2014/main" id="{00000000-0008-0000-0200-0000A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69" name="Text Box 502">
          <a:extLst>
            <a:ext uri="{FF2B5EF4-FFF2-40B4-BE49-F238E27FC236}">
              <a16:creationId xmlns:a16="http://schemas.microsoft.com/office/drawing/2014/main" id="{00000000-0008-0000-0200-0000A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70" name="Text Box 503">
          <a:extLst>
            <a:ext uri="{FF2B5EF4-FFF2-40B4-BE49-F238E27FC236}">
              <a16:creationId xmlns:a16="http://schemas.microsoft.com/office/drawing/2014/main" id="{00000000-0008-0000-0200-0000A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71" name="Text Box 504">
          <a:extLst>
            <a:ext uri="{FF2B5EF4-FFF2-40B4-BE49-F238E27FC236}">
              <a16:creationId xmlns:a16="http://schemas.microsoft.com/office/drawing/2014/main" id="{00000000-0008-0000-0200-0000A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8872" name="Text Box 505">
          <a:extLst>
            <a:ext uri="{FF2B5EF4-FFF2-40B4-BE49-F238E27FC236}">
              <a16:creationId xmlns:a16="http://schemas.microsoft.com/office/drawing/2014/main" id="{00000000-0008-0000-0200-0000A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73" name="Text Box 506">
          <a:extLst>
            <a:ext uri="{FF2B5EF4-FFF2-40B4-BE49-F238E27FC236}">
              <a16:creationId xmlns:a16="http://schemas.microsoft.com/office/drawing/2014/main" id="{00000000-0008-0000-0200-0000A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74" name="Text Box 507">
          <a:extLst>
            <a:ext uri="{FF2B5EF4-FFF2-40B4-BE49-F238E27FC236}">
              <a16:creationId xmlns:a16="http://schemas.microsoft.com/office/drawing/2014/main" id="{00000000-0008-0000-0200-0000A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75" name="Text Box 508">
          <a:extLst>
            <a:ext uri="{FF2B5EF4-FFF2-40B4-BE49-F238E27FC236}">
              <a16:creationId xmlns:a16="http://schemas.microsoft.com/office/drawing/2014/main" id="{00000000-0008-0000-0200-0000A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76" name="Text Box 509">
          <a:extLst>
            <a:ext uri="{FF2B5EF4-FFF2-40B4-BE49-F238E27FC236}">
              <a16:creationId xmlns:a16="http://schemas.microsoft.com/office/drawing/2014/main" id="{00000000-0008-0000-0200-0000A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77" name="Text Box 510">
          <a:extLst>
            <a:ext uri="{FF2B5EF4-FFF2-40B4-BE49-F238E27FC236}">
              <a16:creationId xmlns:a16="http://schemas.microsoft.com/office/drawing/2014/main" id="{00000000-0008-0000-0200-0000A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78" name="Text Box 511">
          <a:extLst>
            <a:ext uri="{FF2B5EF4-FFF2-40B4-BE49-F238E27FC236}">
              <a16:creationId xmlns:a16="http://schemas.microsoft.com/office/drawing/2014/main" id="{00000000-0008-0000-0200-0000A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79" name="Text Box 512">
          <a:extLst>
            <a:ext uri="{FF2B5EF4-FFF2-40B4-BE49-F238E27FC236}">
              <a16:creationId xmlns:a16="http://schemas.microsoft.com/office/drawing/2014/main" id="{00000000-0008-0000-0200-0000A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80" name="Text Box 513">
          <a:extLst>
            <a:ext uri="{FF2B5EF4-FFF2-40B4-BE49-F238E27FC236}">
              <a16:creationId xmlns:a16="http://schemas.microsoft.com/office/drawing/2014/main" id="{00000000-0008-0000-0200-0000B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81" name="Text Box 514">
          <a:extLst>
            <a:ext uri="{FF2B5EF4-FFF2-40B4-BE49-F238E27FC236}">
              <a16:creationId xmlns:a16="http://schemas.microsoft.com/office/drawing/2014/main" id="{00000000-0008-0000-0200-0000B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82" name="Text Box 515">
          <a:extLst>
            <a:ext uri="{FF2B5EF4-FFF2-40B4-BE49-F238E27FC236}">
              <a16:creationId xmlns:a16="http://schemas.microsoft.com/office/drawing/2014/main" id="{00000000-0008-0000-0200-0000B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83" name="Text Box 516">
          <a:extLst>
            <a:ext uri="{FF2B5EF4-FFF2-40B4-BE49-F238E27FC236}">
              <a16:creationId xmlns:a16="http://schemas.microsoft.com/office/drawing/2014/main" id="{00000000-0008-0000-0200-0000B3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84" name="Text Box 517">
          <a:extLst>
            <a:ext uri="{FF2B5EF4-FFF2-40B4-BE49-F238E27FC236}">
              <a16:creationId xmlns:a16="http://schemas.microsoft.com/office/drawing/2014/main" id="{00000000-0008-0000-0200-0000B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85" name="Text Box 518">
          <a:extLst>
            <a:ext uri="{FF2B5EF4-FFF2-40B4-BE49-F238E27FC236}">
              <a16:creationId xmlns:a16="http://schemas.microsoft.com/office/drawing/2014/main" id="{00000000-0008-0000-0200-0000B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86" name="Text Box 519">
          <a:extLst>
            <a:ext uri="{FF2B5EF4-FFF2-40B4-BE49-F238E27FC236}">
              <a16:creationId xmlns:a16="http://schemas.microsoft.com/office/drawing/2014/main" id="{00000000-0008-0000-0200-0000B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87" name="Text Box 520">
          <a:extLst>
            <a:ext uri="{FF2B5EF4-FFF2-40B4-BE49-F238E27FC236}">
              <a16:creationId xmlns:a16="http://schemas.microsoft.com/office/drawing/2014/main" id="{00000000-0008-0000-0200-0000B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88" name="Text Box 521">
          <a:extLst>
            <a:ext uri="{FF2B5EF4-FFF2-40B4-BE49-F238E27FC236}">
              <a16:creationId xmlns:a16="http://schemas.microsoft.com/office/drawing/2014/main" id="{00000000-0008-0000-0200-0000B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89" name="Text Box 522">
          <a:extLst>
            <a:ext uri="{FF2B5EF4-FFF2-40B4-BE49-F238E27FC236}">
              <a16:creationId xmlns:a16="http://schemas.microsoft.com/office/drawing/2014/main" id="{00000000-0008-0000-0200-0000B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90" name="Text Box 523">
          <a:extLst>
            <a:ext uri="{FF2B5EF4-FFF2-40B4-BE49-F238E27FC236}">
              <a16:creationId xmlns:a16="http://schemas.microsoft.com/office/drawing/2014/main" id="{00000000-0008-0000-0200-0000B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91" name="Text Box 524">
          <a:extLst>
            <a:ext uri="{FF2B5EF4-FFF2-40B4-BE49-F238E27FC236}">
              <a16:creationId xmlns:a16="http://schemas.microsoft.com/office/drawing/2014/main" id="{00000000-0008-0000-0200-0000B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92" name="Text Box 525">
          <a:extLst>
            <a:ext uri="{FF2B5EF4-FFF2-40B4-BE49-F238E27FC236}">
              <a16:creationId xmlns:a16="http://schemas.microsoft.com/office/drawing/2014/main" id="{00000000-0008-0000-0200-0000B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93" name="Text Box 526">
          <a:extLst>
            <a:ext uri="{FF2B5EF4-FFF2-40B4-BE49-F238E27FC236}">
              <a16:creationId xmlns:a16="http://schemas.microsoft.com/office/drawing/2014/main" id="{00000000-0008-0000-0200-0000B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94" name="Text Box 527">
          <a:extLst>
            <a:ext uri="{FF2B5EF4-FFF2-40B4-BE49-F238E27FC236}">
              <a16:creationId xmlns:a16="http://schemas.microsoft.com/office/drawing/2014/main" id="{00000000-0008-0000-0200-0000B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95" name="Text Box 528">
          <a:extLst>
            <a:ext uri="{FF2B5EF4-FFF2-40B4-BE49-F238E27FC236}">
              <a16:creationId xmlns:a16="http://schemas.microsoft.com/office/drawing/2014/main" id="{00000000-0008-0000-0200-0000B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96" name="Text Box 529">
          <a:extLst>
            <a:ext uri="{FF2B5EF4-FFF2-40B4-BE49-F238E27FC236}">
              <a16:creationId xmlns:a16="http://schemas.microsoft.com/office/drawing/2014/main" id="{00000000-0008-0000-0200-0000C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97" name="Text Box 530">
          <a:extLst>
            <a:ext uri="{FF2B5EF4-FFF2-40B4-BE49-F238E27FC236}">
              <a16:creationId xmlns:a16="http://schemas.microsoft.com/office/drawing/2014/main" id="{00000000-0008-0000-0200-0000C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898" name="Text Box 531">
          <a:extLst>
            <a:ext uri="{FF2B5EF4-FFF2-40B4-BE49-F238E27FC236}">
              <a16:creationId xmlns:a16="http://schemas.microsoft.com/office/drawing/2014/main" id="{00000000-0008-0000-0200-0000C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899" name="Text Box 532">
          <a:extLst>
            <a:ext uri="{FF2B5EF4-FFF2-40B4-BE49-F238E27FC236}">
              <a16:creationId xmlns:a16="http://schemas.microsoft.com/office/drawing/2014/main" id="{00000000-0008-0000-0200-0000C3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00" name="Text Box 533">
          <a:extLst>
            <a:ext uri="{FF2B5EF4-FFF2-40B4-BE49-F238E27FC236}">
              <a16:creationId xmlns:a16="http://schemas.microsoft.com/office/drawing/2014/main" id="{00000000-0008-0000-0200-0000C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8901" name="Text Box 534">
          <a:extLst>
            <a:ext uri="{FF2B5EF4-FFF2-40B4-BE49-F238E27FC236}">
              <a16:creationId xmlns:a16="http://schemas.microsoft.com/office/drawing/2014/main" id="{00000000-0008-0000-0200-0000C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02" name="Text Box 535">
          <a:extLst>
            <a:ext uri="{FF2B5EF4-FFF2-40B4-BE49-F238E27FC236}">
              <a16:creationId xmlns:a16="http://schemas.microsoft.com/office/drawing/2014/main" id="{00000000-0008-0000-0200-0000C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03" name="Text Box 536">
          <a:extLst>
            <a:ext uri="{FF2B5EF4-FFF2-40B4-BE49-F238E27FC236}">
              <a16:creationId xmlns:a16="http://schemas.microsoft.com/office/drawing/2014/main" id="{00000000-0008-0000-0200-0000C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04" name="Text Box 537">
          <a:extLst>
            <a:ext uri="{FF2B5EF4-FFF2-40B4-BE49-F238E27FC236}">
              <a16:creationId xmlns:a16="http://schemas.microsoft.com/office/drawing/2014/main" id="{00000000-0008-0000-0200-0000C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05" name="Text Box 538">
          <a:extLst>
            <a:ext uri="{FF2B5EF4-FFF2-40B4-BE49-F238E27FC236}">
              <a16:creationId xmlns:a16="http://schemas.microsoft.com/office/drawing/2014/main" id="{00000000-0008-0000-0200-0000C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06" name="Text Box 539">
          <a:extLst>
            <a:ext uri="{FF2B5EF4-FFF2-40B4-BE49-F238E27FC236}">
              <a16:creationId xmlns:a16="http://schemas.microsoft.com/office/drawing/2014/main" id="{00000000-0008-0000-0200-0000C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07" name="Text Box 540">
          <a:extLst>
            <a:ext uri="{FF2B5EF4-FFF2-40B4-BE49-F238E27FC236}">
              <a16:creationId xmlns:a16="http://schemas.microsoft.com/office/drawing/2014/main" id="{00000000-0008-0000-0200-0000C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08" name="Text Box 541">
          <a:extLst>
            <a:ext uri="{FF2B5EF4-FFF2-40B4-BE49-F238E27FC236}">
              <a16:creationId xmlns:a16="http://schemas.microsoft.com/office/drawing/2014/main" id="{00000000-0008-0000-0200-0000C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09" name="Text Box 542">
          <a:extLst>
            <a:ext uri="{FF2B5EF4-FFF2-40B4-BE49-F238E27FC236}">
              <a16:creationId xmlns:a16="http://schemas.microsoft.com/office/drawing/2014/main" id="{00000000-0008-0000-0200-0000C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10" name="Text Box 543">
          <a:extLst>
            <a:ext uri="{FF2B5EF4-FFF2-40B4-BE49-F238E27FC236}">
              <a16:creationId xmlns:a16="http://schemas.microsoft.com/office/drawing/2014/main" id="{00000000-0008-0000-0200-0000C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11" name="Text Box 544">
          <a:extLst>
            <a:ext uri="{FF2B5EF4-FFF2-40B4-BE49-F238E27FC236}">
              <a16:creationId xmlns:a16="http://schemas.microsoft.com/office/drawing/2014/main" id="{00000000-0008-0000-0200-0000C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12" name="Text Box 545">
          <a:extLst>
            <a:ext uri="{FF2B5EF4-FFF2-40B4-BE49-F238E27FC236}">
              <a16:creationId xmlns:a16="http://schemas.microsoft.com/office/drawing/2014/main" id="{00000000-0008-0000-0200-0000D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13" name="Text Box 546">
          <a:extLst>
            <a:ext uri="{FF2B5EF4-FFF2-40B4-BE49-F238E27FC236}">
              <a16:creationId xmlns:a16="http://schemas.microsoft.com/office/drawing/2014/main" id="{00000000-0008-0000-0200-0000D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14" name="Text Box 547">
          <a:extLst>
            <a:ext uri="{FF2B5EF4-FFF2-40B4-BE49-F238E27FC236}">
              <a16:creationId xmlns:a16="http://schemas.microsoft.com/office/drawing/2014/main" id="{00000000-0008-0000-0200-0000D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15" name="Text Box 548">
          <a:extLst>
            <a:ext uri="{FF2B5EF4-FFF2-40B4-BE49-F238E27FC236}">
              <a16:creationId xmlns:a16="http://schemas.microsoft.com/office/drawing/2014/main" id="{00000000-0008-0000-0200-0000D3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16" name="Text Box 549">
          <a:extLst>
            <a:ext uri="{FF2B5EF4-FFF2-40B4-BE49-F238E27FC236}">
              <a16:creationId xmlns:a16="http://schemas.microsoft.com/office/drawing/2014/main" id="{00000000-0008-0000-0200-0000D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17" name="Text Box 550">
          <a:extLst>
            <a:ext uri="{FF2B5EF4-FFF2-40B4-BE49-F238E27FC236}">
              <a16:creationId xmlns:a16="http://schemas.microsoft.com/office/drawing/2014/main" id="{00000000-0008-0000-0200-0000D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18" name="Text Box 551">
          <a:extLst>
            <a:ext uri="{FF2B5EF4-FFF2-40B4-BE49-F238E27FC236}">
              <a16:creationId xmlns:a16="http://schemas.microsoft.com/office/drawing/2014/main" id="{00000000-0008-0000-0200-0000D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19" name="Text Box 552">
          <a:extLst>
            <a:ext uri="{FF2B5EF4-FFF2-40B4-BE49-F238E27FC236}">
              <a16:creationId xmlns:a16="http://schemas.microsoft.com/office/drawing/2014/main" id="{00000000-0008-0000-0200-0000D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20" name="Text Box 553">
          <a:extLst>
            <a:ext uri="{FF2B5EF4-FFF2-40B4-BE49-F238E27FC236}">
              <a16:creationId xmlns:a16="http://schemas.microsoft.com/office/drawing/2014/main" id="{00000000-0008-0000-0200-0000D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21" name="Text Box 554">
          <a:extLst>
            <a:ext uri="{FF2B5EF4-FFF2-40B4-BE49-F238E27FC236}">
              <a16:creationId xmlns:a16="http://schemas.microsoft.com/office/drawing/2014/main" id="{00000000-0008-0000-0200-0000D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22" name="Text Box 555">
          <a:extLst>
            <a:ext uri="{FF2B5EF4-FFF2-40B4-BE49-F238E27FC236}">
              <a16:creationId xmlns:a16="http://schemas.microsoft.com/office/drawing/2014/main" id="{00000000-0008-0000-0200-0000D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23" name="Text Box 556">
          <a:extLst>
            <a:ext uri="{FF2B5EF4-FFF2-40B4-BE49-F238E27FC236}">
              <a16:creationId xmlns:a16="http://schemas.microsoft.com/office/drawing/2014/main" id="{00000000-0008-0000-0200-0000D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24" name="Text Box 557">
          <a:extLst>
            <a:ext uri="{FF2B5EF4-FFF2-40B4-BE49-F238E27FC236}">
              <a16:creationId xmlns:a16="http://schemas.microsoft.com/office/drawing/2014/main" id="{00000000-0008-0000-0200-0000D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25" name="Text Box 558">
          <a:extLst>
            <a:ext uri="{FF2B5EF4-FFF2-40B4-BE49-F238E27FC236}">
              <a16:creationId xmlns:a16="http://schemas.microsoft.com/office/drawing/2014/main" id="{00000000-0008-0000-0200-0000D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26" name="Text Box 559">
          <a:extLst>
            <a:ext uri="{FF2B5EF4-FFF2-40B4-BE49-F238E27FC236}">
              <a16:creationId xmlns:a16="http://schemas.microsoft.com/office/drawing/2014/main" id="{00000000-0008-0000-0200-0000D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27" name="Text Box 560">
          <a:extLst>
            <a:ext uri="{FF2B5EF4-FFF2-40B4-BE49-F238E27FC236}">
              <a16:creationId xmlns:a16="http://schemas.microsoft.com/office/drawing/2014/main" id="{00000000-0008-0000-0200-0000D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28" name="Text Box 561">
          <a:extLst>
            <a:ext uri="{FF2B5EF4-FFF2-40B4-BE49-F238E27FC236}">
              <a16:creationId xmlns:a16="http://schemas.microsoft.com/office/drawing/2014/main" id="{00000000-0008-0000-0200-0000E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29" name="Text Box 562">
          <a:extLst>
            <a:ext uri="{FF2B5EF4-FFF2-40B4-BE49-F238E27FC236}">
              <a16:creationId xmlns:a16="http://schemas.microsoft.com/office/drawing/2014/main" id="{00000000-0008-0000-0200-0000E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30" name="Text Box 563">
          <a:extLst>
            <a:ext uri="{FF2B5EF4-FFF2-40B4-BE49-F238E27FC236}">
              <a16:creationId xmlns:a16="http://schemas.microsoft.com/office/drawing/2014/main" id="{00000000-0008-0000-0200-0000E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31" name="Text Box 564">
          <a:extLst>
            <a:ext uri="{FF2B5EF4-FFF2-40B4-BE49-F238E27FC236}">
              <a16:creationId xmlns:a16="http://schemas.microsoft.com/office/drawing/2014/main" id="{00000000-0008-0000-0200-0000E3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32" name="Text Box 565">
          <a:extLst>
            <a:ext uri="{FF2B5EF4-FFF2-40B4-BE49-F238E27FC236}">
              <a16:creationId xmlns:a16="http://schemas.microsoft.com/office/drawing/2014/main" id="{00000000-0008-0000-0200-0000E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33" name="Text Box 566">
          <a:extLst>
            <a:ext uri="{FF2B5EF4-FFF2-40B4-BE49-F238E27FC236}">
              <a16:creationId xmlns:a16="http://schemas.microsoft.com/office/drawing/2014/main" id="{00000000-0008-0000-0200-0000E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34" name="Text Box 567">
          <a:extLst>
            <a:ext uri="{FF2B5EF4-FFF2-40B4-BE49-F238E27FC236}">
              <a16:creationId xmlns:a16="http://schemas.microsoft.com/office/drawing/2014/main" id="{00000000-0008-0000-0200-0000E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35" name="Text Box 568">
          <a:extLst>
            <a:ext uri="{FF2B5EF4-FFF2-40B4-BE49-F238E27FC236}">
              <a16:creationId xmlns:a16="http://schemas.microsoft.com/office/drawing/2014/main" id="{00000000-0008-0000-0200-0000E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36" name="Text Box 569">
          <a:extLst>
            <a:ext uri="{FF2B5EF4-FFF2-40B4-BE49-F238E27FC236}">
              <a16:creationId xmlns:a16="http://schemas.microsoft.com/office/drawing/2014/main" id="{00000000-0008-0000-0200-0000E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37" name="Text Box 570">
          <a:extLst>
            <a:ext uri="{FF2B5EF4-FFF2-40B4-BE49-F238E27FC236}">
              <a16:creationId xmlns:a16="http://schemas.microsoft.com/office/drawing/2014/main" id="{00000000-0008-0000-0200-0000E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38" name="Text Box 571">
          <a:extLst>
            <a:ext uri="{FF2B5EF4-FFF2-40B4-BE49-F238E27FC236}">
              <a16:creationId xmlns:a16="http://schemas.microsoft.com/office/drawing/2014/main" id="{00000000-0008-0000-0200-0000E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39" name="Text Box 572">
          <a:extLst>
            <a:ext uri="{FF2B5EF4-FFF2-40B4-BE49-F238E27FC236}">
              <a16:creationId xmlns:a16="http://schemas.microsoft.com/office/drawing/2014/main" id="{00000000-0008-0000-0200-0000E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40" name="Text Box 573">
          <a:extLst>
            <a:ext uri="{FF2B5EF4-FFF2-40B4-BE49-F238E27FC236}">
              <a16:creationId xmlns:a16="http://schemas.microsoft.com/office/drawing/2014/main" id="{00000000-0008-0000-0200-0000E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41" name="Text Box 574">
          <a:extLst>
            <a:ext uri="{FF2B5EF4-FFF2-40B4-BE49-F238E27FC236}">
              <a16:creationId xmlns:a16="http://schemas.microsoft.com/office/drawing/2014/main" id="{00000000-0008-0000-0200-0000E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42" name="Text Box 575">
          <a:extLst>
            <a:ext uri="{FF2B5EF4-FFF2-40B4-BE49-F238E27FC236}">
              <a16:creationId xmlns:a16="http://schemas.microsoft.com/office/drawing/2014/main" id="{00000000-0008-0000-0200-0000E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43" name="Text Box 576">
          <a:extLst>
            <a:ext uri="{FF2B5EF4-FFF2-40B4-BE49-F238E27FC236}">
              <a16:creationId xmlns:a16="http://schemas.microsoft.com/office/drawing/2014/main" id="{00000000-0008-0000-0200-0000E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44" name="Text Box 577">
          <a:extLst>
            <a:ext uri="{FF2B5EF4-FFF2-40B4-BE49-F238E27FC236}">
              <a16:creationId xmlns:a16="http://schemas.microsoft.com/office/drawing/2014/main" id="{00000000-0008-0000-0200-0000F0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45" name="Text Box 578">
          <a:extLst>
            <a:ext uri="{FF2B5EF4-FFF2-40B4-BE49-F238E27FC236}">
              <a16:creationId xmlns:a16="http://schemas.microsoft.com/office/drawing/2014/main" id="{00000000-0008-0000-0200-0000F1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46" name="Text Box 579">
          <a:extLst>
            <a:ext uri="{FF2B5EF4-FFF2-40B4-BE49-F238E27FC236}">
              <a16:creationId xmlns:a16="http://schemas.microsoft.com/office/drawing/2014/main" id="{00000000-0008-0000-0200-0000F2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47" name="Text Box 580">
          <a:extLst>
            <a:ext uri="{FF2B5EF4-FFF2-40B4-BE49-F238E27FC236}">
              <a16:creationId xmlns:a16="http://schemas.microsoft.com/office/drawing/2014/main" id="{00000000-0008-0000-0200-0000F3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48" name="Text Box 581">
          <a:extLst>
            <a:ext uri="{FF2B5EF4-FFF2-40B4-BE49-F238E27FC236}">
              <a16:creationId xmlns:a16="http://schemas.microsoft.com/office/drawing/2014/main" id="{00000000-0008-0000-0200-0000F4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49" name="Text Box 582">
          <a:extLst>
            <a:ext uri="{FF2B5EF4-FFF2-40B4-BE49-F238E27FC236}">
              <a16:creationId xmlns:a16="http://schemas.microsoft.com/office/drawing/2014/main" id="{00000000-0008-0000-0200-0000F5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50" name="Text Box 583">
          <a:extLst>
            <a:ext uri="{FF2B5EF4-FFF2-40B4-BE49-F238E27FC236}">
              <a16:creationId xmlns:a16="http://schemas.microsoft.com/office/drawing/2014/main" id="{00000000-0008-0000-0200-0000F6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51" name="Text Box 584">
          <a:extLst>
            <a:ext uri="{FF2B5EF4-FFF2-40B4-BE49-F238E27FC236}">
              <a16:creationId xmlns:a16="http://schemas.microsoft.com/office/drawing/2014/main" id="{00000000-0008-0000-0200-0000F7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52" name="Text Box 585">
          <a:extLst>
            <a:ext uri="{FF2B5EF4-FFF2-40B4-BE49-F238E27FC236}">
              <a16:creationId xmlns:a16="http://schemas.microsoft.com/office/drawing/2014/main" id="{00000000-0008-0000-0200-0000F8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53" name="Text Box 586">
          <a:extLst>
            <a:ext uri="{FF2B5EF4-FFF2-40B4-BE49-F238E27FC236}">
              <a16:creationId xmlns:a16="http://schemas.microsoft.com/office/drawing/2014/main" id="{00000000-0008-0000-0200-0000F9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54" name="Text Box 587">
          <a:extLst>
            <a:ext uri="{FF2B5EF4-FFF2-40B4-BE49-F238E27FC236}">
              <a16:creationId xmlns:a16="http://schemas.microsoft.com/office/drawing/2014/main" id="{00000000-0008-0000-0200-0000FA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55" name="Text Box 588">
          <a:extLst>
            <a:ext uri="{FF2B5EF4-FFF2-40B4-BE49-F238E27FC236}">
              <a16:creationId xmlns:a16="http://schemas.microsoft.com/office/drawing/2014/main" id="{00000000-0008-0000-0200-0000FB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56" name="Text Box 589">
          <a:extLst>
            <a:ext uri="{FF2B5EF4-FFF2-40B4-BE49-F238E27FC236}">
              <a16:creationId xmlns:a16="http://schemas.microsoft.com/office/drawing/2014/main" id="{00000000-0008-0000-0200-0000FC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57" name="Text Box 590">
          <a:extLst>
            <a:ext uri="{FF2B5EF4-FFF2-40B4-BE49-F238E27FC236}">
              <a16:creationId xmlns:a16="http://schemas.microsoft.com/office/drawing/2014/main" id="{00000000-0008-0000-0200-0000FD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58" name="Text Box 591">
          <a:extLst>
            <a:ext uri="{FF2B5EF4-FFF2-40B4-BE49-F238E27FC236}">
              <a16:creationId xmlns:a16="http://schemas.microsoft.com/office/drawing/2014/main" id="{00000000-0008-0000-0200-0000FE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59" name="Text Box 592">
          <a:extLst>
            <a:ext uri="{FF2B5EF4-FFF2-40B4-BE49-F238E27FC236}">
              <a16:creationId xmlns:a16="http://schemas.microsoft.com/office/drawing/2014/main" id="{00000000-0008-0000-0200-0000FF2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60" name="Text Box 593">
          <a:extLst>
            <a:ext uri="{FF2B5EF4-FFF2-40B4-BE49-F238E27FC236}">
              <a16:creationId xmlns:a16="http://schemas.microsoft.com/office/drawing/2014/main" id="{00000000-0008-0000-0200-00000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61" name="Text Box 594">
          <a:extLst>
            <a:ext uri="{FF2B5EF4-FFF2-40B4-BE49-F238E27FC236}">
              <a16:creationId xmlns:a16="http://schemas.microsoft.com/office/drawing/2014/main" id="{00000000-0008-0000-0200-00000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62" name="Text Box 595">
          <a:extLst>
            <a:ext uri="{FF2B5EF4-FFF2-40B4-BE49-F238E27FC236}">
              <a16:creationId xmlns:a16="http://schemas.microsoft.com/office/drawing/2014/main" id="{00000000-0008-0000-0200-00000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63" name="Text Box 596">
          <a:extLst>
            <a:ext uri="{FF2B5EF4-FFF2-40B4-BE49-F238E27FC236}">
              <a16:creationId xmlns:a16="http://schemas.microsoft.com/office/drawing/2014/main" id="{00000000-0008-0000-0200-00000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64" name="Text Box 597">
          <a:extLst>
            <a:ext uri="{FF2B5EF4-FFF2-40B4-BE49-F238E27FC236}">
              <a16:creationId xmlns:a16="http://schemas.microsoft.com/office/drawing/2014/main" id="{00000000-0008-0000-0200-00000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65" name="Text Box 598">
          <a:extLst>
            <a:ext uri="{FF2B5EF4-FFF2-40B4-BE49-F238E27FC236}">
              <a16:creationId xmlns:a16="http://schemas.microsoft.com/office/drawing/2014/main" id="{00000000-0008-0000-0200-00000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66" name="Text Box 599">
          <a:extLst>
            <a:ext uri="{FF2B5EF4-FFF2-40B4-BE49-F238E27FC236}">
              <a16:creationId xmlns:a16="http://schemas.microsoft.com/office/drawing/2014/main" id="{00000000-0008-0000-0200-00000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67" name="Text Box 600">
          <a:extLst>
            <a:ext uri="{FF2B5EF4-FFF2-40B4-BE49-F238E27FC236}">
              <a16:creationId xmlns:a16="http://schemas.microsoft.com/office/drawing/2014/main" id="{00000000-0008-0000-0200-00000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68" name="Text Box 601">
          <a:extLst>
            <a:ext uri="{FF2B5EF4-FFF2-40B4-BE49-F238E27FC236}">
              <a16:creationId xmlns:a16="http://schemas.microsoft.com/office/drawing/2014/main" id="{00000000-0008-0000-0200-00000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69" name="Text Box 602">
          <a:extLst>
            <a:ext uri="{FF2B5EF4-FFF2-40B4-BE49-F238E27FC236}">
              <a16:creationId xmlns:a16="http://schemas.microsoft.com/office/drawing/2014/main" id="{00000000-0008-0000-0200-00000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70" name="Text Box 603">
          <a:extLst>
            <a:ext uri="{FF2B5EF4-FFF2-40B4-BE49-F238E27FC236}">
              <a16:creationId xmlns:a16="http://schemas.microsoft.com/office/drawing/2014/main" id="{00000000-0008-0000-0200-00000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71" name="Text Box 604">
          <a:extLst>
            <a:ext uri="{FF2B5EF4-FFF2-40B4-BE49-F238E27FC236}">
              <a16:creationId xmlns:a16="http://schemas.microsoft.com/office/drawing/2014/main" id="{00000000-0008-0000-0200-00000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72" name="Text Box 605">
          <a:extLst>
            <a:ext uri="{FF2B5EF4-FFF2-40B4-BE49-F238E27FC236}">
              <a16:creationId xmlns:a16="http://schemas.microsoft.com/office/drawing/2014/main" id="{00000000-0008-0000-0200-00000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8973" name="Text Box 606">
          <a:extLst>
            <a:ext uri="{FF2B5EF4-FFF2-40B4-BE49-F238E27FC236}">
              <a16:creationId xmlns:a16="http://schemas.microsoft.com/office/drawing/2014/main" id="{00000000-0008-0000-0200-00000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974" name="Text Box 607">
          <a:extLst>
            <a:ext uri="{FF2B5EF4-FFF2-40B4-BE49-F238E27FC236}">
              <a16:creationId xmlns:a16="http://schemas.microsoft.com/office/drawing/2014/main" id="{00000000-0008-0000-0200-00000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75" name="Text Box 608">
          <a:extLst>
            <a:ext uri="{FF2B5EF4-FFF2-40B4-BE49-F238E27FC236}">
              <a16:creationId xmlns:a16="http://schemas.microsoft.com/office/drawing/2014/main" id="{00000000-0008-0000-0200-00000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76" name="Text Box 609">
          <a:extLst>
            <a:ext uri="{FF2B5EF4-FFF2-40B4-BE49-F238E27FC236}">
              <a16:creationId xmlns:a16="http://schemas.microsoft.com/office/drawing/2014/main" id="{00000000-0008-0000-0200-00001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977" name="Text Box 610">
          <a:extLst>
            <a:ext uri="{FF2B5EF4-FFF2-40B4-BE49-F238E27FC236}">
              <a16:creationId xmlns:a16="http://schemas.microsoft.com/office/drawing/2014/main" id="{00000000-0008-0000-0200-00001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78" name="Text Box 611">
          <a:extLst>
            <a:ext uri="{FF2B5EF4-FFF2-40B4-BE49-F238E27FC236}">
              <a16:creationId xmlns:a16="http://schemas.microsoft.com/office/drawing/2014/main" id="{00000000-0008-0000-0200-00001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79" name="Text Box 612">
          <a:extLst>
            <a:ext uri="{FF2B5EF4-FFF2-40B4-BE49-F238E27FC236}">
              <a16:creationId xmlns:a16="http://schemas.microsoft.com/office/drawing/2014/main" id="{00000000-0008-0000-0200-00001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980" name="Text Box 613">
          <a:extLst>
            <a:ext uri="{FF2B5EF4-FFF2-40B4-BE49-F238E27FC236}">
              <a16:creationId xmlns:a16="http://schemas.microsoft.com/office/drawing/2014/main" id="{00000000-0008-0000-0200-00001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81" name="Text Box 614">
          <a:extLst>
            <a:ext uri="{FF2B5EF4-FFF2-40B4-BE49-F238E27FC236}">
              <a16:creationId xmlns:a16="http://schemas.microsoft.com/office/drawing/2014/main" id="{00000000-0008-0000-0200-00001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82" name="Text Box 615">
          <a:extLst>
            <a:ext uri="{FF2B5EF4-FFF2-40B4-BE49-F238E27FC236}">
              <a16:creationId xmlns:a16="http://schemas.microsoft.com/office/drawing/2014/main" id="{00000000-0008-0000-0200-00001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983" name="Text Box 616">
          <a:extLst>
            <a:ext uri="{FF2B5EF4-FFF2-40B4-BE49-F238E27FC236}">
              <a16:creationId xmlns:a16="http://schemas.microsoft.com/office/drawing/2014/main" id="{00000000-0008-0000-0200-00001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84" name="Text Box 617">
          <a:extLst>
            <a:ext uri="{FF2B5EF4-FFF2-40B4-BE49-F238E27FC236}">
              <a16:creationId xmlns:a16="http://schemas.microsoft.com/office/drawing/2014/main" id="{00000000-0008-0000-0200-00001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85" name="Text Box 618">
          <a:extLst>
            <a:ext uri="{FF2B5EF4-FFF2-40B4-BE49-F238E27FC236}">
              <a16:creationId xmlns:a16="http://schemas.microsoft.com/office/drawing/2014/main" id="{00000000-0008-0000-0200-00001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986" name="Text Box 619">
          <a:extLst>
            <a:ext uri="{FF2B5EF4-FFF2-40B4-BE49-F238E27FC236}">
              <a16:creationId xmlns:a16="http://schemas.microsoft.com/office/drawing/2014/main" id="{00000000-0008-0000-0200-00001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87" name="Text Box 620">
          <a:extLst>
            <a:ext uri="{FF2B5EF4-FFF2-40B4-BE49-F238E27FC236}">
              <a16:creationId xmlns:a16="http://schemas.microsoft.com/office/drawing/2014/main" id="{00000000-0008-0000-0200-00001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88" name="Text Box 621">
          <a:extLst>
            <a:ext uri="{FF2B5EF4-FFF2-40B4-BE49-F238E27FC236}">
              <a16:creationId xmlns:a16="http://schemas.microsoft.com/office/drawing/2014/main" id="{00000000-0008-0000-0200-00001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989" name="Text Box 622">
          <a:extLst>
            <a:ext uri="{FF2B5EF4-FFF2-40B4-BE49-F238E27FC236}">
              <a16:creationId xmlns:a16="http://schemas.microsoft.com/office/drawing/2014/main" id="{00000000-0008-0000-0200-00001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990" name="Text Box 623">
          <a:extLst>
            <a:ext uri="{FF2B5EF4-FFF2-40B4-BE49-F238E27FC236}">
              <a16:creationId xmlns:a16="http://schemas.microsoft.com/office/drawing/2014/main" id="{00000000-0008-0000-0200-00001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91" name="Text Box 624">
          <a:extLst>
            <a:ext uri="{FF2B5EF4-FFF2-40B4-BE49-F238E27FC236}">
              <a16:creationId xmlns:a16="http://schemas.microsoft.com/office/drawing/2014/main" id="{00000000-0008-0000-0200-00001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92" name="Text Box 625">
          <a:extLst>
            <a:ext uri="{FF2B5EF4-FFF2-40B4-BE49-F238E27FC236}">
              <a16:creationId xmlns:a16="http://schemas.microsoft.com/office/drawing/2014/main" id="{00000000-0008-0000-0200-00002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993" name="Text Box 626">
          <a:extLst>
            <a:ext uri="{FF2B5EF4-FFF2-40B4-BE49-F238E27FC236}">
              <a16:creationId xmlns:a16="http://schemas.microsoft.com/office/drawing/2014/main" id="{00000000-0008-0000-0200-00002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94" name="Text Box 627">
          <a:extLst>
            <a:ext uri="{FF2B5EF4-FFF2-40B4-BE49-F238E27FC236}">
              <a16:creationId xmlns:a16="http://schemas.microsoft.com/office/drawing/2014/main" id="{00000000-0008-0000-0200-00002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95" name="Text Box 628">
          <a:extLst>
            <a:ext uri="{FF2B5EF4-FFF2-40B4-BE49-F238E27FC236}">
              <a16:creationId xmlns:a16="http://schemas.microsoft.com/office/drawing/2014/main" id="{00000000-0008-0000-0200-00002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996" name="Text Box 629">
          <a:extLst>
            <a:ext uri="{FF2B5EF4-FFF2-40B4-BE49-F238E27FC236}">
              <a16:creationId xmlns:a16="http://schemas.microsoft.com/office/drawing/2014/main" id="{00000000-0008-0000-0200-00002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97" name="Text Box 630">
          <a:extLst>
            <a:ext uri="{FF2B5EF4-FFF2-40B4-BE49-F238E27FC236}">
              <a16:creationId xmlns:a16="http://schemas.microsoft.com/office/drawing/2014/main" id="{00000000-0008-0000-0200-00002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8998" name="Text Box 631">
          <a:extLst>
            <a:ext uri="{FF2B5EF4-FFF2-40B4-BE49-F238E27FC236}">
              <a16:creationId xmlns:a16="http://schemas.microsoft.com/office/drawing/2014/main" id="{00000000-0008-0000-0200-00002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8999" name="Text Box 632">
          <a:extLst>
            <a:ext uri="{FF2B5EF4-FFF2-40B4-BE49-F238E27FC236}">
              <a16:creationId xmlns:a16="http://schemas.microsoft.com/office/drawing/2014/main" id="{00000000-0008-0000-0200-00002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000" name="Text Box 633">
          <a:extLst>
            <a:ext uri="{FF2B5EF4-FFF2-40B4-BE49-F238E27FC236}">
              <a16:creationId xmlns:a16="http://schemas.microsoft.com/office/drawing/2014/main" id="{00000000-0008-0000-0200-00002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01" name="Text Box 634">
          <a:extLst>
            <a:ext uri="{FF2B5EF4-FFF2-40B4-BE49-F238E27FC236}">
              <a16:creationId xmlns:a16="http://schemas.microsoft.com/office/drawing/2014/main" id="{00000000-0008-0000-0200-00002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02" name="Text Box 635">
          <a:extLst>
            <a:ext uri="{FF2B5EF4-FFF2-40B4-BE49-F238E27FC236}">
              <a16:creationId xmlns:a16="http://schemas.microsoft.com/office/drawing/2014/main" id="{00000000-0008-0000-0200-00002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003" name="Text Box 636">
          <a:extLst>
            <a:ext uri="{FF2B5EF4-FFF2-40B4-BE49-F238E27FC236}">
              <a16:creationId xmlns:a16="http://schemas.microsoft.com/office/drawing/2014/main" id="{00000000-0008-0000-0200-00002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04" name="Text Box 637">
          <a:extLst>
            <a:ext uri="{FF2B5EF4-FFF2-40B4-BE49-F238E27FC236}">
              <a16:creationId xmlns:a16="http://schemas.microsoft.com/office/drawing/2014/main" id="{00000000-0008-0000-0200-00002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05" name="Text Box 638">
          <a:extLst>
            <a:ext uri="{FF2B5EF4-FFF2-40B4-BE49-F238E27FC236}">
              <a16:creationId xmlns:a16="http://schemas.microsoft.com/office/drawing/2014/main" id="{00000000-0008-0000-0200-00002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006" name="Text Box 639">
          <a:extLst>
            <a:ext uri="{FF2B5EF4-FFF2-40B4-BE49-F238E27FC236}">
              <a16:creationId xmlns:a16="http://schemas.microsoft.com/office/drawing/2014/main" id="{00000000-0008-0000-0200-00002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07" name="Text Box 640">
          <a:extLst>
            <a:ext uri="{FF2B5EF4-FFF2-40B4-BE49-F238E27FC236}">
              <a16:creationId xmlns:a16="http://schemas.microsoft.com/office/drawing/2014/main" id="{00000000-0008-0000-0200-00002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08" name="Text Box 641">
          <a:extLst>
            <a:ext uri="{FF2B5EF4-FFF2-40B4-BE49-F238E27FC236}">
              <a16:creationId xmlns:a16="http://schemas.microsoft.com/office/drawing/2014/main" id="{00000000-0008-0000-0200-00003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009" name="Text Box 642">
          <a:extLst>
            <a:ext uri="{FF2B5EF4-FFF2-40B4-BE49-F238E27FC236}">
              <a16:creationId xmlns:a16="http://schemas.microsoft.com/office/drawing/2014/main" id="{00000000-0008-0000-0200-00003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10" name="Text Box 643">
          <a:extLst>
            <a:ext uri="{FF2B5EF4-FFF2-40B4-BE49-F238E27FC236}">
              <a16:creationId xmlns:a16="http://schemas.microsoft.com/office/drawing/2014/main" id="{00000000-0008-0000-0200-00003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11" name="Text Box 644">
          <a:extLst>
            <a:ext uri="{FF2B5EF4-FFF2-40B4-BE49-F238E27FC236}">
              <a16:creationId xmlns:a16="http://schemas.microsoft.com/office/drawing/2014/main" id="{00000000-0008-0000-0200-00003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12" name="Text Box 645">
          <a:extLst>
            <a:ext uri="{FF2B5EF4-FFF2-40B4-BE49-F238E27FC236}">
              <a16:creationId xmlns:a16="http://schemas.microsoft.com/office/drawing/2014/main" id="{00000000-0008-0000-0200-00003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13" name="Text Box 646">
          <a:extLst>
            <a:ext uri="{FF2B5EF4-FFF2-40B4-BE49-F238E27FC236}">
              <a16:creationId xmlns:a16="http://schemas.microsoft.com/office/drawing/2014/main" id="{00000000-0008-0000-0200-00003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14" name="Text Box 647">
          <a:extLst>
            <a:ext uri="{FF2B5EF4-FFF2-40B4-BE49-F238E27FC236}">
              <a16:creationId xmlns:a16="http://schemas.microsoft.com/office/drawing/2014/main" id="{00000000-0008-0000-0200-00003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15" name="Text Box 648">
          <a:extLst>
            <a:ext uri="{FF2B5EF4-FFF2-40B4-BE49-F238E27FC236}">
              <a16:creationId xmlns:a16="http://schemas.microsoft.com/office/drawing/2014/main" id="{00000000-0008-0000-0200-00003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16" name="Text Box 649">
          <a:extLst>
            <a:ext uri="{FF2B5EF4-FFF2-40B4-BE49-F238E27FC236}">
              <a16:creationId xmlns:a16="http://schemas.microsoft.com/office/drawing/2014/main" id="{00000000-0008-0000-0200-00003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17" name="Text Box 650">
          <a:extLst>
            <a:ext uri="{FF2B5EF4-FFF2-40B4-BE49-F238E27FC236}">
              <a16:creationId xmlns:a16="http://schemas.microsoft.com/office/drawing/2014/main" id="{00000000-0008-0000-0200-00003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18" name="Text Box 651">
          <a:extLst>
            <a:ext uri="{FF2B5EF4-FFF2-40B4-BE49-F238E27FC236}">
              <a16:creationId xmlns:a16="http://schemas.microsoft.com/office/drawing/2014/main" id="{00000000-0008-0000-0200-00003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19" name="Text Box 652">
          <a:extLst>
            <a:ext uri="{FF2B5EF4-FFF2-40B4-BE49-F238E27FC236}">
              <a16:creationId xmlns:a16="http://schemas.microsoft.com/office/drawing/2014/main" id="{00000000-0008-0000-0200-00003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20" name="Text Box 653">
          <a:extLst>
            <a:ext uri="{FF2B5EF4-FFF2-40B4-BE49-F238E27FC236}">
              <a16:creationId xmlns:a16="http://schemas.microsoft.com/office/drawing/2014/main" id="{00000000-0008-0000-0200-00003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21" name="Text Box 654">
          <a:extLst>
            <a:ext uri="{FF2B5EF4-FFF2-40B4-BE49-F238E27FC236}">
              <a16:creationId xmlns:a16="http://schemas.microsoft.com/office/drawing/2014/main" id="{00000000-0008-0000-0200-00003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22" name="Text Box 655">
          <a:extLst>
            <a:ext uri="{FF2B5EF4-FFF2-40B4-BE49-F238E27FC236}">
              <a16:creationId xmlns:a16="http://schemas.microsoft.com/office/drawing/2014/main" id="{00000000-0008-0000-0200-00003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23" name="Text Box 656">
          <a:extLst>
            <a:ext uri="{FF2B5EF4-FFF2-40B4-BE49-F238E27FC236}">
              <a16:creationId xmlns:a16="http://schemas.microsoft.com/office/drawing/2014/main" id="{00000000-0008-0000-0200-00003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24" name="Text Box 657">
          <a:extLst>
            <a:ext uri="{FF2B5EF4-FFF2-40B4-BE49-F238E27FC236}">
              <a16:creationId xmlns:a16="http://schemas.microsoft.com/office/drawing/2014/main" id="{00000000-0008-0000-0200-00004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25" name="Text Box 658">
          <a:extLst>
            <a:ext uri="{FF2B5EF4-FFF2-40B4-BE49-F238E27FC236}">
              <a16:creationId xmlns:a16="http://schemas.microsoft.com/office/drawing/2014/main" id="{00000000-0008-0000-0200-00004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26" name="Text Box 659">
          <a:extLst>
            <a:ext uri="{FF2B5EF4-FFF2-40B4-BE49-F238E27FC236}">
              <a16:creationId xmlns:a16="http://schemas.microsoft.com/office/drawing/2014/main" id="{00000000-0008-0000-0200-00004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27" name="Text Box 660">
          <a:extLst>
            <a:ext uri="{FF2B5EF4-FFF2-40B4-BE49-F238E27FC236}">
              <a16:creationId xmlns:a16="http://schemas.microsoft.com/office/drawing/2014/main" id="{00000000-0008-0000-0200-00004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28" name="Text Box 661">
          <a:extLst>
            <a:ext uri="{FF2B5EF4-FFF2-40B4-BE49-F238E27FC236}">
              <a16:creationId xmlns:a16="http://schemas.microsoft.com/office/drawing/2014/main" id="{00000000-0008-0000-0200-00004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29" name="Text Box 662">
          <a:extLst>
            <a:ext uri="{FF2B5EF4-FFF2-40B4-BE49-F238E27FC236}">
              <a16:creationId xmlns:a16="http://schemas.microsoft.com/office/drawing/2014/main" id="{00000000-0008-0000-0200-00004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30" name="Text Box 663">
          <a:extLst>
            <a:ext uri="{FF2B5EF4-FFF2-40B4-BE49-F238E27FC236}">
              <a16:creationId xmlns:a16="http://schemas.microsoft.com/office/drawing/2014/main" id="{00000000-0008-0000-0200-00004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31" name="Text Box 664">
          <a:extLst>
            <a:ext uri="{FF2B5EF4-FFF2-40B4-BE49-F238E27FC236}">
              <a16:creationId xmlns:a16="http://schemas.microsoft.com/office/drawing/2014/main" id="{00000000-0008-0000-0200-00004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32" name="Text Box 665">
          <a:extLst>
            <a:ext uri="{FF2B5EF4-FFF2-40B4-BE49-F238E27FC236}">
              <a16:creationId xmlns:a16="http://schemas.microsoft.com/office/drawing/2014/main" id="{00000000-0008-0000-0200-00004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33" name="Text Box 666">
          <a:extLst>
            <a:ext uri="{FF2B5EF4-FFF2-40B4-BE49-F238E27FC236}">
              <a16:creationId xmlns:a16="http://schemas.microsoft.com/office/drawing/2014/main" id="{00000000-0008-0000-0200-00004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34" name="Text Box 667">
          <a:extLst>
            <a:ext uri="{FF2B5EF4-FFF2-40B4-BE49-F238E27FC236}">
              <a16:creationId xmlns:a16="http://schemas.microsoft.com/office/drawing/2014/main" id="{00000000-0008-0000-0200-00004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35" name="Text Box 668">
          <a:extLst>
            <a:ext uri="{FF2B5EF4-FFF2-40B4-BE49-F238E27FC236}">
              <a16:creationId xmlns:a16="http://schemas.microsoft.com/office/drawing/2014/main" id="{00000000-0008-0000-0200-00004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36" name="Text Box 669">
          <a:extLst>
            <a:ext uri="{FF2B5EF4-FFF2-40B4-BE49-F238E27FC236}">
              <a16:creationId xmlns:a16="http://schemas.microsoft.com/office/drawing/2014/main" id="{00000000-0008-0000-0200-00004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37" name="Text Box 670">
          <a:extLst>
            <a:ext uri="{FF2B5EF4-FFF2-40B4-BE49-F238E27FC236}">
              <a16:creationId xmlns:a16="http://schemas.microsoft.com/office/drawing/2014/main" id="{00000000-0008-0000-0200-00004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38" name="Text Box 671">
          <a:extLst>
            <a:ext uri="{FF2B5EF4-FFF2-40B4-BE49-F238E27FC236}">
              <a16:creationId xmlns:a16="http://schemas.microsoft.com/office/drawing/2014/main" id="{00000000-0008-0000-0200-00004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39" name="Text Box 672">
          <a:extLst>
            <a:ext uri="{FF2B5EF4-FFF2-40B4-BE49-F238E27FC236}">
              <a16:creationId xmlns:a16="http://schemas.microsoft.com/office/drawing/2014/main" id="{00000000-0008-0000-0200-00004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40" name="Text Box 673">
          <a:extLst>
            <a:ext uri="{FF2B5EF4-FFF2-40B4-BE49-F238E27FC236}">
              <a16:creationId xmlns:a16="http://schemas.microsoft.com/office/drawing/2014/main" id="{00000000-0008-0000-0200-00005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41" name="Text Box 674">
          <a:extLst>
            <a:ext uri="{FF2B5EF4-FFF2-40B4-BE49-F238E27FC236}">
              <a16:creationId xmlns:a16="http://schemas.microsoft.com/office/drawing/2014/main" id="{00000000-0008-0000-0200-00005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42" name="Text Box 675">
          <a:extLst>
            <a:ext uri="{FF2B5EF4-FFF2-40B4-BE49-F238E27FC236}">
              <a16:creationId xmlns:a16="http://schemas.microsoft.com/office/drawing/2014/main" id="{00000000-0008-0000-0200-00005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43" name="Text Box 676">
          <a:extLst>
            <a:ext uri="{FF2B5EF4-FFF2-40B4-BE49-F238E27FC236}">
              <a16:creationId xmlns:a16="http://schemas.microsoft.com/office/drawing/2014/main" id="{00000000-0008-0000-0200-00005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44" name="Text Box 677">
          <a:extLst>
            <a:ext uri="{FF2B5EF4-FFF2-40B4-BE49-F238E27FC236}">
              <a16:creationId xmlns:a16="http://schemas.microsoft.com/office/drawing/2014/main" id="{00000000-0008-0000-0200-00005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45" name="Text Box 678">
          <a:extLst>
            <a:ext uri="{FF2B5EF4-FFF2-40B4-BE49-F238E27FC236}">
              <a16:creationId xmlns:a16="http://schemas.microsoft.com/office/drawing/2014/main" id="{00000000-0008-0000-0200-00005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46" name="Text Box 679">
          <a:extLst>
            <a:ext uri="{FF2B5EF4-FFF2-40B4-BE49-F238E27FC236}">
              <a16:creationId xmlns:a16="http://schemas.microsoft.com/office/drawing/2014/main" id="{00000000-0008-0000-0200-00005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47" name="Text Box 680">
          <a:extLst>
            <a:ext uri="{FF2B5EF4-FFF2-40B4-BE49-F238E27FC236}">
              <a16:creationId xmlns:a16="http://schemas.microsoft.com/office/drawing/2014/main" id="{00000000-0008-0000-0200-00005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48" name="Text Box 681">
          <a:extLst>
            <a:ext uri="{FF2B5EF4-FFF2-40B4-BE49-F238E27FC236}">
              <a16:creationId xmlns:a16="http://schemas.microsoft.com/office/drawing/2014/main" id="{00000000-0008-0000-0200-00005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49" name="Text Box 682">
          <a:extLst>
            <a:ext uri="{FF2B5EF4-FFF2-40B4-BE49-F238E27FC236}">
              <a16:creationId xmlns:a16="http://schemas.microsoft.com/office/drawing/2014/main" id="{00000000-0008-0000-0200-00005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050" name="Text Box 683">
          <a:extLst>
            <a:ext uri="{FF2B5EF4-FFF2-40B4-BE49-F238E27FC236}">
              <a16:creationId xmlns:a16="http://schemas.microsoft.com/office/drawing/2014/main" id="{00000000-0008-0000-0200-00005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51" name="Text Box 684">
          <a:extLst>
            <a:ext uri="{FF2B5EF4-FFF2-40B4-BE49-F238E27FC236}">
              <a16:creationId xmlns:a16="http://schemas.microsoft.com/office/drawing/2014/main" id="{00000000-0008-0000-0200-00005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52" name="Text Box 685">
          <a:extLst>
            <a:ext uri="{FF2B5EF4-FFF2-40B4-BE49-F238E27FC236}">
              <a16:creationId xmlns:a16="http://schemas.microsoft.com/office/drawing/2014/main" id="{00000000-0008-0000-0200-00005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053" name="Text Box 686">
          <a:extLst>
            <a:ext uri="{FF2B5EF4-FFF2-40B4-BE49-F238E27FC236}">
              <a16:creationId xmlns:a16="http://schemas.microsoft.com/office/drawing/2014/main" id="{00000000-0008-0000-0200-00005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54" name="Text Box 687">
          <a:extLst>
            <a:ext uri="{FF2B5EF4-FFF2-40B4-BE49-F238E27FC236}">
              <a16:creationId xmlns:a16="http://schemas.microsoft.com/office/drawing/2014/main" id="{00000000-0008-0000-0200-00005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55" name="Text Box 688">
          <a:extLst>
            <a:ext uri="{FF2B5EF4-FFF2-40B4-BE49-F238E27FC236}">
              <a16:creationId xmlns:a16="http://schemas.microsoft.com/office/drawing/2014/main" id="{00000000-0008-0000-0200-00005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056" name="Text Box 689">
          <a:extLst>
            <a:ext uri="{FF2B5EF4-FFF2-40B4-BE49-F238E27FC236}">
              <a16:creationId xmlns:a16="http://schemas.microsoft.com/office/drawing/2014/main" id="{00000000-0008-0000-0200-00006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057" name="Text Box 690">
          <a:extLst>
            <a:ext uri="{FF2B5EF4-FFF2-40B4-BE49-F238E27FC236}">
              <a16:creationId xmlns:a16="http://schemas.microsoft.com/office/drawing/2014/main" id="{00000000-0008-0000-0200-00006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58" name="Text Box 691">
          <a:extLst>
            <a:ext uri="{FF2B5EF4-FFF2-40B4-BE49-F238E27FC236}">
              <a16:creationId xmlns:a16="http://schemas.microsoft.com/office/drawing/2014/main" id="{00000000-0008-0000-0200-00006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59" name="Text Box 692">
          <a:extLst>
            <a:ext uri="{FF2B5EF4-FFF2-40B4-BE49-F238E27FC236}">
              <a16:creationId xmlns:a16="http://schemas.microsoft.com/office/drawing/2014/main" id="{00000000-0008-0000-0200-00006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060" name="Text Box 693">
          <a:extLst>
            <a:ext uri="{FF2B5EF4-FFF2-40B4-BE49-F238E27FC236}">
              <a16:creationId xmlns:a16="http://schemas.microsoft.com/office/drawing/2014/main" id="{00000000-0008-0000-0200-00006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61" name="Text Box 694">
          <a:extLst>
            <a:ext uri="{FF2B5EF4-FFF2-40B4-BE49-F238E27FC236}">
              <a16:creationId xmlns:a16="http://schemas.microsoft.com/office/drawing/2014/main" id="{00000000-0008-0000-0200-00006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62" name="Text Box 695">
          <a:extLst>
            <a:ext uri="{FF2B5EF4-FFF2-40B4-BE49-F238E27FC236}">
              <a16:creationId xmlns:a16="http://schemas.microsoft.com/office/drawing/2014/main" id="{00000000-0008-0000-0200-00006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063" name="Text Box 696">
          <a:extLst>
            <a:ext uri="{FF2B5EF4-FFF2-40B4-BE49-F238E27FC236}">
              <a16:creationId xmlns:a16="http://schemas.microsoft.com/office/drawing/2014/main" id="{00000000-0008-0000-0200-00006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64" name="Text Box 697">
          <a:extLst>
            <a:ext uri="{FF2B5EF4-FFF2-40B4-BE49-F238E27FC236}">
              <a16:creationId xmlns:a16="http://schemas.microsoft.com/office/drawing/2014/main" id="{00000000-0008-0000-0200-00006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65" name="Text Box 698">
          <a:extLst>
            <a:ext uri="{FF2B5EF4-FFF2-40B4-BE49-F238E27FC236}">
              <a16:creationId xmlns:a16="http://schemas.microsoft.com/office/drawing/2014/main" id="{00000000-0008-0000-0200-00006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066" name="Text Box 699">
          <a:extLst>
            <a:ext uri="{FF2B5EF4-FFF2-40B4-BE49-F238E27FC236}">
              <a16:creationId xmlns:a16="http://schemas.microsoft.com/office/drawing/2014/main" id="{00000000-0008-0000-0200-00006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67" name="Text Box 700">
          <a:extLst>
            <a:ext uri="{FF2B5EF4-FFF2-40B4-BE49-F238E27FC236}">
              <a16:creationId xmlns:a16="http://schemas.microsoft.com/office/drawing/2014/main" id="{00000000-0008-0000-0200-00006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68" name="Text Box 701">
          <a:extLst>
            <a:ext uri="{FF2B5EF4-FFF2-40B4-BE49-F238E27FC236}">
              <a16:creationId xmlns:a16="http://schemas.microsoft.com/office/drawing/2014/main" id="{00000000-0008-0000-0200-00006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69" name="Text Box 702">
          <a:extLst>
            <a:ext uri="{FF2B5EF4-FFF2-40B4-BE49-F238E27FC236}">
              <a16:creationId xmlns:a16="http://schemas.microsoft.com/office/drawing/2014/main" id="{00000000-0008-0000-0200-00006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70" name="Text Box 703">
          <a:extLst>
            <a:ext uri="{FF2B5EF4-FFF2-40B4-BE49-F238E27FC236}">
              <a16:creationId xmlns:a16="http://schemas.microsoft.com/office/drawing/2014/main" id="{00000000-0008-0000-0200-00006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71" name="Text Box 704">
          <a:extLst>
            <a:ext uri="{FF2B5EF4-FFF2-40B4-BE49-F238E27FC236}">
              <a16:creationId xmlns:a16="http://schemas.microsoft.com/office/drawing/2014/main" id="{00000000-0008-0000-0200-00006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72" name="Text Box 705">
          <a:extLst>
            <a:ext uri="{FF2B5EF4-FFF2-40B4-BE49-F238E27FC236}">
              <a16:creationId xmlns:a16="http://schemas.microsoft.com/office/drawing/2014/main" id="{00000000-0008-0000-0200-00007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73" name="Text Box 706">
          <a:extLst>
            <a:ext uri="{FF2B5EF4-FFF2-40B4-BE49-F238E27FC236}">
              <a16:creationId xmlns:a16="http://schemas.microsoft.com/office/drawing/2014/main" id="{00000000-0008-0000-0200-00007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74" name="Text Box 707">
          <a:extLst>
            <a:ext uri="{FF2B5EF4-FFF2-40B4-BE49-F238E27FC236}">
              <a16:creationId xmlns:a16="http://schemas.microsoft.com/office/drawing/2014/main" id="{00000000-0008-0000-0200-00007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75" name="Text Box 708">
          <a:extLst>
            <a:ext uri="{FF2B5EF4-FFF2-40B4-BE49-F238E27FC236}">
              <a16:creationId xmlns:a16="http://schemas.microsoft.com/office/drawing/2014/main" id="{00000000-0008-0000-0200-00007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76" name="Text Box 709">
          <a:extLst>
            <a:ext uri="{FF2B5EF4-FFF2-40B4-BE49-F238E27FC236}">
              <a16:creationId xmlns:a16="http://schemas.microsoft.com/office/drawing/2014/main" id="{00000000-0008-0000-0200-00007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77" name="Text Box 710">
          <a:extLst>
            <a:ext uri="{FF2B5EF4-FFF2-40B4-BE49-F238E27FC236}">
              <a16:creationId xmlns:a16="http://schemas.microsoft.com/office/drawing/2014/main" id="{00000000-0008-0000-0200-00007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78" name="Text Box 711">
          <a:extLst>
            <a:ext uri="{FF2B5EF4-FFF2-40B4-BE49-F238E27FC236}">
              <a16:creationId xmlns:a16="http://schemas.microsoft.com/office/drawing/2014/main" id="{00000000-0008-0000-0200-00007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79" name="Text Box 712">
          <a:extLst>
            <a:ext uri="{FF2B5EF4-FFF2-40B4-BE49-F238E27FC236}">
              <a16:creationId xmlns:a16="http://schemas.microsoft.com/office/drawing/2014/main" id="{00000000-0008-0000-0200-00007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80" name="Text Box 713">
          <a:extLst>
            <a:ext uri="{FF2B5EF4-FFF2-40B4-BE49-F238E27FC236}">
              <a16:creationId xmlns:a16="http://schemas.microsoft.com/office/drawing/2014/main" id="{00000000-0008-0000-0200-00007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81" name="Text Box 714">
          <a:extLst>
            <a:ext uri="{FF2B5EF4-FFF2-40B4-BE49-F238E27FC236}">
              <a16:creationId xmlns:a16="http://schemas.microsoft.com/office/drawing/2014/main" id="{00000000-0008-0000-0200-00007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82" name="Text Box 715">
          <a:extLst>
            <a:ext uri="{FF2B5EF4-FFF2-40B4-BE49-F238E27FC236}">
              <a16:creationId xmlns:a16="http://schemas.microsoft.com/office/drawing/2014/main" id="{00000000-0008-0000-0200-00007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083" name="Text Box 716">
          <a:extLst>
            <a:ext uri="{FF2B5EF4-FFF2-40B4-BE49-F238E27FC236}">
              <a16:creationId xmlns:a16="http://schemas.microsoft.com/office/drawing/2014/main" id="{00000000-0008-0000-0200-00007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84" name="Text Box 717">
          <a:extLst>
            <a:ext uri="{FF2B5EF4-FFF2-40B4-BE49-F238E27FC236}">
              <a16:creationId xmlns:a16="http://schemas.microsoft.com/office/drawing/2014/main" id="{00000000-0008-0000-0200-00007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85" name="Text Box 718">
          <a:extLst>
            <a:ext uri="{FF2B5EF4-FFF2-40B4-BE49-F238E27FC236}">
              <a16:creationId xmlns:a16="http://schemas.microsoft.com/office/drawing/2014/main" id="{00000000-0008-0000-0200-00007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86" name="Text Box 719">
          <a:extLst>
            <a:ext uri="{FF2B5EF4-FFF2-40B4-BE49-F238E27FC236}">
              <a16:creationId xmlns:a16="http://schemas.microsoft.com/office/drawing/2014/main" id="{00000000-0008-0000-0200-00007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87" name="Text Box 720">
          <a:extLst>
            <a:ext uri="{FF2B5EF4-FFF2-40B4-BE49-F238E27FC236}">
              <a16:creationId xmlns:a16="http://schemas.microsoft.com/office/drawing/2014/main" id="{00000000-0008-0000-0200-00007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88" name="Text Box 721">
          <a:extLst>
            <a:ext uri="{FF2B5EF4-FFF2-40B4-BE49-F238E27FC236}">
              <a16:creationId xmlns:a16="http://schemas.microsoft.com/office/drawing/2014/main" id="{00000000-0008-0000-0200-00008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89" name="Text Box 722">
          <a:extLst>
            <a:ext uri="{FF2B5EF4-FFF2-40B4-BE49-F238E27FC236}">
              <a16:creationId xmlns:a16="http://schemas.microsoft.com/office/drawing/2014/main" id="{00000000-0008-0000-0200-00008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90" name="Text Box 723">
          <a:extLst>
            <a:ext uri="{FF2B5EF4-FFF2-40B4-BE49-F238E27FC236}">
              <a16:creationId xmlns:a16="http://schemas.microsoft.com/office/drawing/2014/main" id="{00000000-0008-0000-0200-00008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91" name="Text Box 724">
          <a:extLst>
            <a:ext uri="{FF2B5EF4-FFF2-40B4-BE49-F238E27FC236}">
              <a16:creationId xmlns:a16="http://schemas.microsoft.com/office/drawing/2014/main" id="{00000000-0008-0000-0200-00008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92" name="Text Box 725">
          <a:extLst>
            <a:ext uri="{FF2B5EF4-FFF2-40B4-BE49-F238E27FC236}">
              <a16:creationId xmlns:a16="http://schemas.microsoft.com/office/drawing/2014/main" id="{00000000-0008-0000-0200-00008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93" name="Text Box 726">
          <a:extLst>
            <a:ext uri="{FF2B5EF4-FFF2-40B4-BE49-F238E27FC236}">
              <a16:creationId xmlns:a16="http://schemas.microsoft.com/office/drawing/2014/main" id="{00000000-0008-0000-0200-00008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94" name="Text Box 727">
          <a:extLst>
            <a:ext uri="{FF2B5EF4-FFF2-40B4-BE49-F238E27FC236}">
              <a16:creationId xmlns:a16="http://schemas.microsoft.com/office/drawing/2014/main" id="{00000000-0008-0000-0200-00008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95" name="Text Box 728">
          <a:extLst>
            <a:ext uri="{FF2B5EF4-FFF2-40B4-BE49-F238E27FC236}">
              <a16:creationId xmlns:a16="http://schemas.microsoft.com/office/drawing/2014/main" id="{00000000-0008-0000-0200-00008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96" name="Text Box 729">
          <a:extLst>
            <a:ext uri="{FF2B5EF4-FFF2-40B4-BE49-F238E27FC236}">
              <a16:creationId xmlns:a16="http://schemas.microsoft.com/office/drawing/2014/main" id="{00000000-0008-0000-0200-00008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097" name="Text Box 730">
          <a:extLst>
            <a:ext uri="{FF2B5EF4-FFF2-40B4-BE49-F238E27FC236}">
              <a16:creationId xmlns:a16="http://schemas.microsoft.com/office/drawing/2014/main" id="{00000000-0008-0000-0200-00008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98" name="Text Box 731">
          <a:extLst>
            <a:ext uri="{FF2B5EF4-FFF2-40B4-BE49-F238E27FC236}">
              <a16:creationId xmlns:a16="http://schemas.microsoft.com/office/drawing/2014/main" id="{00000000-0008-0000-0200-00008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099" name="Text Box 732">
          <a:extLst>
            <a:ext uri="{FF2B5EF4-FFF2-40B4-BE49-F238E27FC236}">
              <a16:creationId xmlns:a16="http://schemas.microsoft.com/office/drawing/2014/main" id="{00000000-0008-0000-0200-00008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00" name="Text Box 733">
          <a:extLst>
            <a:ext uri="{FF2B5EF4-FFF2-40B4-BE49-F238E27FC236}">
              <a16:creationId xmlns:a16="http://schemas.microsoft.com/office/drawing/2014/main" id="{00000000-0008-0000-0200-00008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01" name="Text Box 734">
          <a:extLst>
            <a:ext uri="{FF2B5EF4-FFF2-40B4-BE49-F238E27FC236}">
              <a16:creationId xmlns:a16="http://schemas.microsoft.com/office/drawing/2014/main" id="{00000000-0008-0000-0200-00008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02" name="Text Box 735">
          <a:extLst>
            <a:ext uri="{FF2B5EF4-FFF2-40B4-BE49-F238E27FC236}">
              <a16:creationId xmlns:a16="http://schemas.microsoft.com/office/drawing/2014/main" id="{00000000-0008-0000-0200-00008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03" name="Text Box 736">
          <a:extLst>
            <a:ext uri="{FF2B5EF4-FFF2-40B4-BE49-F238E27FC236}">
              <a16:creationId xmlns:a16="http://schemas.microsoft.com/office/drawing/2014/main" id="{00000000-0008-0000-0200-00008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04" name="Text Box 737">
          <a:extLst>
            <a:ext uri="{FF2B5EF4-FFF2-40B4-BE49-F238E27FC236}">
              <a16:creationId xmlns:a16="http://schemas.microsoft.com/office/drawing/2014/main" id="{00000000-0008-0000-0200-00009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05" name="Text Box 738">
          <a:extLst>
            <a:ext uri="{FF2B5EF4-FFF2-40B4-BE49-F238E27FC236}">
              <a16:creationId xmlns:a16="http://schemas.microsoft.com/office/drawing/2014/main" id="{00000000-0008-0000-0200-00009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06" name="Text Box 739">
          <a:extLst>
            <a:ext uri="{FF2B5EF4-FFF2-40B4-BE49-F238E27FC236}">
              <a16:creationId xmlns:a16="http://schemas.microsoft.com/office/drawing/2014/main" id="{00000000-0008-0000-0200-00009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07" name="Text Box 740">
          <a:extLst>
            <a:ext uri="{FF2B5EF4-FFF2-40B4-BE49-F238E27FC236}">
              <a16:creationId xmlns:a16="http://schemas.microsoft.com/office/drawing/2014/main" id="{00000000-0008-0000-0200-00009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08" name="Text Box 741">
          <a:extLst>
            <a:ext uri="{FF2B5EF4-FFF2-40B4-BE49-F238E27FC236}">
              <a16:creationId xmlns:a16="http://schemas.microsoft.com/office/drawing/2014/main" id="{00000000-0008-0000-0200-00009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09" name="Text Box 742">
          <a:extLst>
            <a:ext uri="{FF2B5EF4-FFF2-40B4-BE49-F238E27FC236}">
              <a16:creationId xmlns:a16="http://schemas.microsoft.com/office/drawing/2014/main" id="{00000000-0008-0000-0200-00009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10" name="Text Box 743">
          <a:extLst>
            <a:ext uri="{FF2B5EF4-FFF2-40B4-BE49-F238E27FC236}">
              <a16:creationId xmlns:a16="http://schemas.microsoft.com/office/drawing/2014/main" id="{00000000-0008-0000-0200-00009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11" name="Text Box 744">
          <a:extLst>
            <a:ext uri="{FF2B5EF4-FFF2-40B4-BE49-F238E27FC236}">
              <a16:creationId xmlns:a16="http://schemas.microsoft.com/office/drawing/2014/main" id="{00000000-0008-0000-0200-00009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12" name="Text Box 745">
          <a:extLst>
            <a:ext uri="{FF2B5EF4-FFF2-40B4-BE49-F238E27FC236}">
              <a16:creationId xmlns:a16="http://schemas.microsoft.com/office/drawing/2014/main" id="{00000000-0008-0000-0200-00009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13" name="Text Box 746">
          <a:extLst>
            <a:ext uri="{FF2B5EF4-FFF2-40B4-BE49-F238E27FC236}">
              <a16:creationId xmlns:a16="http://schemas.microsoft.com/office/drawing/2014/main" id="{00000000-0008-0000-0200-00009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14" name="Text Box 747">
          <a:extLst>
            <a:ext uri="{FF2B5EF4-FFF2-40B4-BE49-F238E27FC236}">
              <a16:creationId xmlns:a16="http://schemas.microsoft.com/office/drawing/2014/main" id="{00000000-0008-0000-0200-00009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15" name="Text Box 748">
          <a:extLst>
            <a:ext uri="{FF2B5EF4-FFF2-40B4-BE49-F238E27FC236}">
              <a16:creationId xmlns:a16="http://schemas.microsoft.com/office/drawing/2014/main" id="{00000000-0008-0000-0200-00009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16" name="Text Box 749">
          <a:extLst>
            <a:ext uri="{FF2B5EF4-FFF2-40B4-BE49-F238E27FC236}">
              <a16:creationId xmlns:a16="http://schemas.microsoft.com/office/drawing/2014/main" id="{00000000-0008-0000-0200-00009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17" name="Text Box 750">
          <a:extLst>
            <a:ext uri="{FF2B5EF4-FFF2-40B4-BE49-F238E27FC236}">
              <a16:creationId xmlns:a16="http://schemas.microsoft.com/office/drawing/2014/main" id="{00000000-0008-0000-0200-00009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18" name="Text Box 751">
          <a:extLst>
            <a:ext uri="{FF2B5EF4-FFF2-40B4-BE49-F238E27FC236}">
              <a16:creationId xmlns:a16="http://schemas.microsoft.com/office/drawing/2014/main" id="{00000000-0008-0000-0200-00009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19" name="Text Box 752">
          <a:extLst>
            <a:ext uri="{FF2B5EF4-FFF2-40B4-BE49-F238E27FC236}">
              <a16:creationId xmlns:a16="http://schemas.microsoft.com/office/drawing/2014/main" id="{00000000-0008-0000-0200-00009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20" name="Text Box 753">
          <a:extLst>
            <a:ext uri="{FF2B5EF4-FFF2-40B4-BE49-F238E27FC236}">
              <a16:creationId xmlns:a16="http://schemas.microsoft.com/office/drawing/2014/main" id="{00000000-0008-0000-0200-0000A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21" name="Text Box 754">
          <a:extLst>
            <a:ext uri="{FF2B5EF4-FFF2-40B4-BE49-F238E27FC236}">
              <a16:creationId xmlns:a16="http://schemas.microsoft.com/office/drawing/2014/main" id="{00000000-0008-0000-0200-0000A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22" name="Text Box 755">
          <a:extLst>
            <a:ext uri="{FF2B5EF4-FFF2-40B4-BE49-F238E27FC236}">
              <a16:creationId xmlns:a16="http://schemas.microsoft.com/office/drawing/2014/main" id="{00000000-0008-0000-0200-0000A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23" name="Text Box 756">
          <a:extLst>
            <a:ext uri="{FF2B5EF4-FFF2-40B4-BE49-F238E27FC236}">
              <a16:creationId xmlns:a16="http://schemas.microsoft.com/office/drawing/2014/main" id="{00000000-0008-0000-0200-0000A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24" name="Text Box 757">
          <a:extLst>
            <a:ext uri="{FF2B5EF4-FFF2-40B4-BE49-F238E27FC236}">
              <a16:creationId xmlns:a16="http://schemas.microsoft.com/office/drawing/2014/main" id="{00000000-0008-0000-0200-0000A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25" name="Text Box 758">
          <a:extLst>
            <a:ext uri="{FF2B5EF4-FFF2-40B4-BE49-F238E27FC236}">
              <a16:creationId xmlns:a16="http://schemas.microsoft.com/office/drawing/2014/main" id="{00000000-0008-0000-0200-0000A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26" name="Text Box 759">
          <a:extLst>
            <a:ext uri="{FF2B5EF4-FFF2-40B4-BE49-F238E27FC236}">
              <a16:creationId xmlns:a16="http://schemas.microsoft.com/office/drawing/2014/main" id="{00000000-0008-0000-0200-0000A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27" name="Text Box 760">
          <a:extLst>
            <a:ext uri="{FF2B5EF4-FFF2-40B4-BE49-F238E27FC236}">
              <a16:creationId xmlns:a16="http://schemas.microsoft.com/office/drawing/2014/main" id="{00000000-0008-0000-0200-0000A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28" name="Text Box 761">
          <a:extLst>
            <a:ext uri="{FF2B5EF4-FFF2-40B4-BE49-F238E27FC236}">
              <a16:creationId xmlns:a16="http://schemas.microsoft.com/office/drawing/2014/main" id="{00000000-0008-0000-0200-0000A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29" name="Text Box 762">
          <a:extLst>
            <a:ext uri="{FF2B5EF4-FFF2-40B4-BE49-F238E27FC236}">
              <a16:creationId xmlns:a16="http://schemas.microsoft.com/office/drawing/2014/main" id="{00000000-0008-0000-0200-0000A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30" name="Text Box 763">
          <a:extLst>
            <a:ext uri="{FF2B5EF4-FFF2-40B4-BE49-F238E27FC236}">
              <a16:creationId xmlns:a16="http://schemas.microsoft.com/office/drawing/2014/main" id="{00000000-0008-0000-0200-0000A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31" name="Text Box 764">
          <a:extLst>
            <a:ext uri="{FF2B5EF4-FFF2-40B4-BE49-F238E27FC236}">
              <a16:creationId xmlns:a16="http://schemas.microsoft.com/office/drawing/2014/main" id="{00000000-0008-0000-0200-0000A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32" name="Text Box 765">
          <a:extLst>
            <a:ext uri="{FF2B5EF4-FFF2-40B4-BE49-F238E27FC236}">
              <a16:creationId xmlns:a16="http://schemas.microsoft.com/office/drawing/2014/main" id="{00000000-0008-0000-0200-0000A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33" name="Text Box 766">
          <a:extLst>
            <a:ext uri="{FF2B5EF4-FFF2-40B4-BE49-F238E27FC236}">
              <a16:creationId xmlns:a16="http://schemas.microsoft.com/office/drawing/2014/main" id="{00000000-0008-0000-0200-0000A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34" name="Text Box 767">
          <a:extLst>
            <a:ext uri="{FF2B5EF4-FFF2-40B4-BE49-F238E27FC236}">
              <a16:creationId xmlns:a16="http://schemas.microsoft.com/office/drawing/2014/main" id="{00000000-0008-0000-0200-0000A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35" name="Text Box 768">
          <a:extLst>
            <a:ext uri="{FF2B5EF4-FFF2-40B4-BE49-F238E27FC236}">
              <a16:creationId xmlns:a16="http://schemas.microsoft.com/office/drawing/2014/main" id="{00000000-0008-0000-0200-0000A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36" name="Text Box 769">
          <a:extLst>
            <a:ext uri="{FF2B5EF4-FFF2-40B4-BE49-F238E27FC236}">
              <a16:creationId xmlns:a16="http://schemas.microsoft.com/office/drawing/2014/main" id="{00000000-0008-0000-0200-0000B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37" name="Text Box 770">
          <a:extLst>
            <a:ext uri="{FF2B5EF4-FFF2-40B4-BE49-F238E27FC236}">
              <a16:creationId xmlns:a16="http://schemas.microsoft.com/office/drawing/2014/main" id="{00000000-0008-0000-0200-0000B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38" name="Text Box 771">
          <a:extLst>
            <a:ext uri="{FF2B5EF4-FFF2-40B4-BE49-F238E27FC236}">
              <a16:creationId xmlns:a16="http://schemas.microsoft.com/office/drawing/2014/main" id="{00000000-0008-0000-0200-0000B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39" name="Text Box 772">
          <a:extLst>
            <a:ext uri="{FF2B5EF4-FFF2-40B4-BE49-F238E27FC236}">
              <a16:creationId xmlns:a16="http://schemas.microsoft.com/office/drawing/2014/main" id="{00000000-0008-0000-0200-0000B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40" name="Text Box 773">
          <a:extLst>
            <a:ext uri="{FF2B5EF4-FFF2-40B4-BE49-F238E27FC236}">
              <a16:creationId xmlns:a16="http://schemas.microsoft.com/office/drawing/2014/main" id="{00000000-0008-0000-0200-0000B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41" name="Text Box 774">
          <a:extLst>
            <a:ext uri="{FF2B5EF4-FFF2-40B4-BE49-F238E27FC236}">
              <a16:creationId xmlns:a16="http://schemas.microsoft.com/office/drawing/2014/main" id="{00000000-0008-0000-0200-0000B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42" name="Text Box 775">
          <a:extLst>
            <a:ext uri="{FF2B5EF4-FFF2-40B4-BE49-F238E27FC236}">
              <a16:creationId xmlns:a16="http://schemas.microsoft.com/office/drawing/2014/main" id="{00000000-0008-0000-0200-0000B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43" name="Text Box 776">
          <a:extLst>
            <a:ext uri="{FF2B5EF4-FFF2-40B4-BE49-F238E27FC236}">
              <a16:creationId xmlns:a16="http://schemas.microsoft.com/office/drawing/2014/main" id="{00000000-0008-0000-0200-0000B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44" name="Text Box 777">
          <a:extLst>
            <a:ext uri="{FF2B5EF4-FFF2-40B4-BE49-F238E27FC236}">
              <a16:creationId xmlns:a16="http://schemas.microsoft.com/office/drawing/2014/main" id="{00000000-0008-0000-0200-0000B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45" name="Text Box 778">
          <a:extLst>
            <a:ext uri="{FF2B5EF4-FFF2-40B4-BE49-F238E27FC236}">
              <a16:creationId xmlns:a16="http://schemas.microsoft.com/office/drawing/2014/main" id="{00000000-0008-0000-0200-0000B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46" name="Text Box 779">
          <a:extLst>
            <a:ext uri="{FF2B5EF4-FFF2-40B4-BE49-F238E27FC236}">
              <a16:creationId xmlns:a16="http://schemas.microsoft.com/office/drawing/2014/main" id="{00000000-0008-0000-0200-0000B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47" name="Text Box 780">
          <a:extLst>
            <a:ext uri="{FF2B5EF4-FFF2-40B4-BE49-F238E27FC236}">
              <a16:creationId xmlns:a16="http://schemas.microsoft.com/office/drawing/2014/main" id="{00000000-0008-0000-0200-0000B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48" name="Text Box 781">
          <a:extLst>
            <a:ext uri="{FF2B5EF4-FFF2-40B4-BE49-F238E27FC236}">
              <a16:creationId xmlns:a16="http://schemas.microsoft.com/office/drawing/2014/main" id="{00000000-0008-0000-0200-0000B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49" name="Text Box 782">
          <a:extLst>
            <a:ext uri="{FF2B5EF4-FFF2-40B4-BE49-F238E27FC236}">
              <a16:creationId xmlns:a16="http://schemas.microsoft.com/office/drawing/2014/main" id="{00000000-0008-0000-0200-0000B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50" name="Text Box 783">
          <a:extLst>
            <a:ext uri="{FF2B5EF4-FFF2-40B4-BE49-F238E27FC236}">
              <a16:creationId xmlns:a16="http://schemas.microsoft.com/office/drawing/2014/main" id="{00000000-0008-0000-0200-0000B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51" name="Text Box 784">
          <a:extLst>
            <a:ext uri="{FF2B5EF4-FFF2-40B4-BE49-F238E27FC236}">
              <a16:creationId xmlns:a16="http://schemas.microsoft.com/office/drawing/2014/main" id="{00000000-0008-0000-0200-0000B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52" name="Text Box 785">
          <a:extLst>
            <a:ext uri="{FF2B5EF4-FFF2-40B4-BE49-F238E27FC236}">
              <a16:creationId xmlns:a16="http://schemas.microsoft.com/office/drawing/2014/main" id="{00000000-0008-0000-0200-0000C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53" name="Text Box 786">
          <a:extLst>
            <a:ext uri="{FF2B5EF4-FFF2-40B4-BE49-F238E27FC236}">
              <a16:creationId xmlns:a16="http://schemas.microsoft.com/office/drawing/2014/main" id="{00000000-0008-0000-0200-0000C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54" name="Text Box 787">
          <a:extLst>
            <a:ext uri="{FF2B5EF4-FFF2-40B4-BE49-F238E27FC236}">
              <a16:creationId xmlns:a16="http://schemas.microsoft.com/office/drawing/2014/main" id="{00000000-0008-0000-0200-0000C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55" name="Text Box 788">
          <a:extLst>
            <a:ext uri="{FF2B5EF4-FFF2-40B4-BE49-F238E27FC236}">
              <a16:creationId xmlns:a16="http://schemas.microsoft.com/office/drawing/2014/main" id="{00000000-0008-0000-0200-0000C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56" name="Text Box 789">
          <a:extLst>
            <a:ext uri="{FF2B5EF4-FFF2-40B4-BE49-F238E27FC236}">
              <a16:creationId xmlns:a16="http://schemas.microsoft.com/office/drawing/2014/main" id="{00000000-0008-0000-0200-0000C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57" name="Text Box 790">
          <a:extLst>
            <a:ext uri="{FF2B5EF4-FFF2-40B4-BE49-F238E27FC236}">
              <a16:creationId xmlns:a16="http://schemas.microsoft.com/office/drawing/2014/main" id="{00000000-0008-0000-0200-0000C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58" name="Text Box 791">
          <a:extLst>
            <a:ext uri="{FF2B5EF4-FFF2-40B4-BE49-F238E27FC236}">
              <a16:creationId xmlns:a16="http://schemas.microsoft.com/office/drawing/2014/main" id="{00000000-0008-0000-0200-0000C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59" name="Text Box 792">
          <a:extLst>
            <a:ext uri="{FF2B5EF4-FFF2-40B4-BE49-F238E27FC236}">
              <a16:creationId xmlns:a16="http://schemas.microsoft.com/office/drawing/2014/main" id="{00000000-0008-0000-0200-0000C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60" name="Text Box 793">
          <a:extLst>
            <a:ext uri="{FF2B5EF4-FFF2-40B4-BE49-F238E27FC236}">
              <a16:creationId xmlns:a16="http://schemas.microsoft.com/office/drawing/2014/main" id="{00000000-0008-0000-0200-0000C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61" name="Text Box 794">
          <a:extLst>
            <a:ext uri="{FF2B5EF4-FFF2-40B4-BE49-F238E27FC236}">
              <a16:creationId xmlns:a16="http://schemas.microsoft.com/office/drawing/2014/main" id="{00000000-0008-0000-0200-0000C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62" name="Text Box 795">
          <a:extLst>
            <a:ext uri="{FF2B5EF4-FFF2-40B4-BE49-F238E27FC236}">
              <a16:creationId xmlns:a16="http://schemas.microsoft.com/office/drawing/2014/main" id="{00000000-0008-0000-0200-0000C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63" name="Text Box 796">
          <a:extLst>
            <a:ext uri="{FF2B5EF4-FFF2-40B4-BE49-F238E27FC236}">
              <a16:creationId xmlns:a16="http://schemas.microsoft.com/office/drawing/2014/main" id="{00000000-0008-0000-0200-0000C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64" name="Text Box 797">
          <a:extLst>
            <a:ext uri="{FF2B5EF4-FFF2-40B4-BE49-F238E27FC236}">
              <a16:creationId xmlns:a16="http://schemas.microsoft.com/office/drawing/2014/main" id="{00000000-0008-0000-0200-0000C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65" name="Text Box 798">
          <a:extLst>
            <a:ext uri="{FF2B5EF4-FFF2-40B4-BE49-F238E27FC236}">
              <a16:creationId xmlns:a16="http://schemas.microsoft.com/office/drawing/2014/main" id="{00000000-0008-0000-0200-0000C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66" name="Text Box 799">
          <a:extLst>
            <a:ext uri="{FF2B5EF4-FFF2-40B4-BE49-F238E27FC236}">
              <a16:creationId xmlns:a16="http://schemas.microsoft.com/office/drawing/2014/main" id="{00000000-0008-0000-0200-0000C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67" name="Text Box 800">
          <a:extLst>
            <a:ext uri="{FF2B5EF4-FFF2-40B4-BE49-F238E27FC236}">
              <a16:creationId xmlns:a16="http://schemas.microsoft.com/office/drawing/2014/main" id="{00000000-0008-0000-0200-0000C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68" name="Text Box 801">
          <a:extLst>
            <a:ext uri="{FF2B5EF4-FFF2-40B4-BE49-F238E27FC236}">
              <a16:creationId xmlns:a16="http://schemas.microsoft.com/office/drawing/2014/main" id="{00000000-0008-0000-0200-0000D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69" name="Text Box 802">
          <a:extLst>
            <a:ext uri="{FF2B5EF4-FFF2-40B4-BE49-F238E27FC236}">
              <a16:creationId xmlns:a16="http://schemas.microsoft.com/office/drawing/2014/main" id="{00000000-0008-0000-0200-0000D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70" name="Text Box 803">
          <a:extLst>
            <a:ext uri="{FF2B5EF4-FFF2-40B4-BE49-F238E27FC236}">
              <a16:creationId xmlns:a16="http://schemas.microsoft.com/office/drawing/2014/main" id="{00000000-0008-0000-0200-0000D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71" name="Text Box 804">
          <a:extLst>
            <a:ext uri="{FF2B5EF4-FFF2-40B4-BE49-F238E27FC236}">
              <a16:creationId xmlns:a16="http://schemas.microsoft.com/office/drawing/2014/main" id="{00000000-0008-0000-0200-0000D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72" name="Text Box 805">
          <a:extLst>
            <a:ext uri="{FF2B5EF4-FFF2-40B4-BE49-F238E27FC236}">
              <a16:creationId xmlns:a16="http://schemas.microsoft.com/office/drawing/2014/main" id="{00000000-0008-0000-0200-0000D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73" name="Text Box 806">
          <a:extLst>
            <a:ext uri="{FF2B5EF4-FFF2-40B4-BE49-F238E27FC236}">
              <a16:creationId xmlns:a16="http://schemas.microsoft.com/office/drawing/2014/main" id="{00000000-0008-0000-0200-0000D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74" name="Text Box 807">
          <a:extLst>
            <a:ext uri="{FF2B5EF4-FFF2-40B4-BE49-F238E27FC236}">
              <a16:creationId xmlns:a16="http://schemas.microsoft.com/office/drawing/2014/main" id="{00000000-0008-0000-0200-0000D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75" name="Text Box 808">
          <a:extLst>
            <a:ext uri="{FF2B5EF4-FFF2-40B4-BE49-F238E27FC236}">
              <a16:creationId xmlns:a16="http://schemas.microsoft.com/office/drawing/2014/main" id="{00000000-0008-0000-0200-0000D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76" name="Text Box 809">
          <a:extLst>
            <a:ext uri="{FF2B5EF4-FFF2-40B4-BE49-F238E27FC236}">
              <a16:creationId xmlns:a16="http://schemas.microsoft.com/office/drawing/2014/main" id="{00000000-0008-0000-0200-0000D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77" name="Text Box 810">
          <a:extLst>
            <a:ext uri="{FF2B5EF4-FFF2-40B4-BE49-F238E27FC236}">
              <a16:creationId xmlns:a16="http://schemas.microsoft.com/office/drawing/2014/main" id="{00000000-0008-0000-0200-0000D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78" name="Text Box 811">
          <a:extLst>
            <a:ext uri="{FF2B5EF4-FFF2-40B4-BE49-F238E27FC236}">
              <a16:creationId xmlns:a16="http://schemas.microsoft.com/office/drawing/2014/main" id="{00000000-0008-0000-0200-0000D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79" name="Text Box 812">
          <a:extLst>
            <a:ext uri="{FF2B5EF4-FFF2-40B4-BE49-F238E27FC236}">
              <a16:creationId xmlns:a16="http://schemas.microsoft.com/office/drawing/2014/main" id="{00000000-0008-0000-0200-0000D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80" name="Text Box 813">
          <a:extLst>
            <a:ext uri="{FF2B5EF4-FFF2-40B4-BE49-F238E27FC236}">
              <a16:creationId xmlns:a16="http://schemas.microsoft.com/office/drawing/2014/main" id="{00000000-0008-0000-0200-0000D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81" name="Text Box 814">
          <a:extLst>
            <a:ext uri="{FF2B5EF4-FFF2-40B4-BE49-F238E27FC236}">
              <a16:creationId xmlns:a16="http://schemas.microsoft.com/office/drawing/2014/main" id="{00000000-0008-0000-0200-0000D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82" name="Text Box 815">
          <a:extLst>
            <a:ext uri="{FF2B5EF4-FFF2-40B4-BE49-F238E27FC236}">
              <a16:creationId xmlns:a16="http://schemas.microsoft.com/office/drawing/2014/main" id="{00000000-0008-0000-0200-0000D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83" name="Text Box 816">
          <a:extLst>
            <a:ext uri="{FF2B5EF4-FFF2-40B4-BE49-F238E27FC236}">
              <a16:creationId xmlns:a16="http://schemas.microsoft.com/office/drawing/2014/main" id="{00000000-0008-0000-0200-0000D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84" name="Text Box 817">
          <a:extLst>
            <a:ext uri="{FF2B5EF4-FFF2-40B4-BE49-F238E27FC236}">
              <a16:creationId xmlns:a16="http://schemas.microsoft.com/office/drawing/2014/main" id="{00000000-0008-0000-0200-0000E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85" name="Text Box 818">
          <a:extLst>
            <a:ext uri="{FF2B5EF4-FFF2-40B4-BE49-F238E27FC236}">
              <a16:creationId xmlns:a16="http://schemas.microsoft.com/office/drawing/2014/main" id="{00000000-0008-0000-0200-0000E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86" name="Text Box 819">
          <a:extLst>
            <a:ext uri="{FF2B5EF4-FFF2-40B4-BE49-F238E27FC236}">
              <a16:creationId xmlns:a16="http://schemas.microsoft.com/office/drawing/2014/main" id="{00000000-0008-0000-0200-0000E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87" name="Text Box 820">
          <a:extLst>
            <a:ext uri="{FF2B5EF4-FFF2-40B4-BE49-F238E27FC236}">
              <a16:creationId xmlns:a16="http://schemas.microsoft.com/office/drawing/2014/main" id="{00000000-0008-0000-0200-0000E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88" name="Text Box 821">
          <a:extLst>
            <a:ext uri="{FF2B5EF4-FFF2-40B4-BE49-F238E27FC236}">
              <a16:creationId xmlns:a16="http://schemas.microsoft.com/office/drawing/2014/main" id="{00000000-0008-0000-0200-0000E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89" name="Text Box 822">
          <a:extLst>
            <a:ext uri="{FF2B5EF4-FFF2-40B4-BE49-F238E27FC236}">
              <a16:creationId xmlns:a16="http://schemas.microsoft.com/office/drawing/2014/main" id="{00000000-0008-0000-0200-0000E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90" name="Text Box 823">
          <a:extLst>
            <a:ext uri="{FF2B5EF4-FFF2-40B4-BE49-F238E27FC236}">
              <a16:creationId xmlns:a16="http://schemas.microsoft.com/office/drawing/2014/main" id="{00000000-0008-0000-0200-0000E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91" name="Text Box 824">
          <a:extLst>
            <a:ext uri="{FF2B5EF4-FFF2-40B4-BE49-F238E27FC236}">
              <a16:creationId xmlns:a16="http://schemas.microsoft.com/office/drawing/2014/main" id="{00000000-0008-0000-0200-0000E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92" name="Text Box 825">
          <a:extLst>
            <a:ext uri="{FF2B5EF4-FFF2-40B4-BE49-F238E27FC236}">
              <a16:creationId xmlns:a16="http://schemas.microsoft.com/office/drawing/2014/main" id="{00000000-0008-0000-0200-0000E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193" name="Text Box 826">
          <a:extLst>
            <a:ext uri="{FF2B5EF4-FFF2-40B4-BE49-F238E27FC236}">
              <a16:creationId xmlns:a16="http://schemas.microsoft.com/office/drawing/2014/main" id="{00000000-0008-0000-0200-0000E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94" name="Text Box 827">
          <a:extLst>
            <a:ext uri="{FF2B5EF4-FFF2-40B4-BE49-F238E27FC236}">
              <a16:creationId xmlns:a16="http://schemas.microsoft.com/office/drawing/2014/main" id="{00000000-0008-0000-0200-0000E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95" name="Text Box 828">
          <a:extLst>
            <a:ext uri="{FF2B5EF4-FFF2-40B4-BE49-F238E27FC236}">
              <a16:creationId xmlns:a16="http://schemas.microsoft.com/office/drawing/2014/main" id="{00000000-0008-0000-0200-0000E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96" name="Text Box 829">
          <a:extLst>
            <a:ext uri="{FF2B5EF4-FFF2-40B4-BE49-F238E27FC236}">
              <a16:creationId xmlns:a16="http://schemas.microsoft.com/office/drawing/2014/main" id="{00000000-0008-0000-0200-0000E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97" name="Text Box 830">
          <a:extLst>
            <a:ext uri="{FF2B5EF4-FFF2-40B4-BE49-F238E27FC236}">
              <a16:creationId xmlns:a16="http://schemas.microsoft.com/office/drawing/2014/main" id="{00000000-0008-0000-0200-0000E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198" name="Text Box 831">
          <a:extLst>
            <a:ext uri="{FF2B5EF4-FFF2-40B4-BE49-F238E27FC236}">
              <a16:creationId xmlns:a16="http://schemas.microsoft.com/office/drawing/2014/main" id="{00000000-0008-0000-0200-0000E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199" name="Text Box 832">
          <a:extLst>
            <a:ext uri="{FF2B5EF4-FFF2-40B4-BE49-F238E27FC236}">
              <a16:creationId xmlns:a16="http://schemas.microsoft.com/office/drawing/2014/main" id="{00000000-0008-0000-0200-0000E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00" name="Text Box 833">
          <a:extLst>
            <a:ext uri="{FF2B5EF4-FFF2-40B4-BE49-F238E27FC236}">
              <a16:creationId xmlns:a16="http://schemas.microsoft.com/office/drawing/2014/main" id="{00000000-0008-0000-0200-0000F0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01" name="Text Box 834">
          <a:extLst>
            <a:ext uri="{FF2B5EF4-FFF2-40B4-BE49-F238E27FC236}">
              <a16:creationId xmlns:a16="http://schemas.microsoft.com/office/drawing/2014/main" id="{00000000-0008-0000-0200-0000F1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202" name="Text Box 835">
          <a:extLst>
            <a:ext uri="{FF2B5EF4-FFF2-40B4-BE49-F238E27FC236}">
              <a16:creationId xmlns:a16="http://schemas.microsoft.com/office/drawing/2014/main" id="{00000000-0008-0000-0200-0000F2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203" name="Text Box 836">
          <a:extLst>
            <a:ext uri="{FF2B5EF4-FFF2-40B4-BE49-F238E27FC236}">
              <a16:creationId xmlns:a16="http://schemas.microsoft.com/office/drawing/2014/main" id="{00000000-0008-0000-0200-0000F3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04" name="Text Box 837">
          <a:extLst>
            <a:ext uri="{FF2B5EF4-FFF2-40B4-BE49-F238E27FC236}">
              <a16:creationId xmlns:a16="http://schemas.microsoft.com/office/drawing/2014/main" id="{00000000-0008-0000-0200-0000F4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05" name="Text Box 838">
          <a:extLst>
            <a:ext uri="{FF2B5EF4-FFF2-40B4-BE49-F238E27FC236}">
              <a16:creationId xmlns:a16="http://schemas.microsoft.com/office/drawing/2014/main" id="{00000000-0008-0000-0200-0000F5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206" name="Text Box 839">
          <a:extLst>
            <a:ext uri="{FF2B5EF4-FFF2-40B4-BE49-F238E27FC236}">
              <a16:creationId xmlns:a16="http://schemas.microsoft.com/office/drawing/2014/main" id="{00000000-0008-0000-0200-0000F6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07" name="Text Box 840">
          <a:extLst>
            <a:ext uri="{FF2B5EF4-FFF2-40B4-BE49-F238E27FC236}">
              <a16:creationId xmlns:a16="http://schemas.microsoft.com/office/drawing/2014/main" id="{00000000-0008-0000-0200-0000F7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08" name="Text Box 841">
          <a:extLst>
            <a:ext uri="{FF2B5EF4-FFF2-40B4-BE49-F238E27FC236}">
              <a16:creationId xmlns:a16="http://schemas.microsoft.com/office/drawing/2014/main" id="{00000000-0008-0000-0200-0000F8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209" name="Text Box 842">
          <a:extLst>
            <a:ext uri="{FF2B5EF4-FFF2-40B4-BE49-F238E27FC236}">
              <a16:creationId xmlns:a16="http://schemas.microsoft.com/office/drawing/2014/main" id="{00000000-0008-0000-0200-0000F9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10" name="Text Box 843">
          <a:extLst>
            <a:ext uri="{FF2B5EF4-FFF2-40B4-BE49-F238E27FC236}">
              <a16:creationId xmlns:a16="http://schemas.microsoft.com/office/drawing/2014/main" id="{00000000-0008-0000-0200-0000FA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11" name="Text Box 844">
          <a:extLst>
            <a:ext uri="{FF2B5EF4-FFF2-40B4-BE49-F238E27FC236}">
              <a16:creationId xmlns:a16="http://schemas.microsoft.com/office/drawing/2014/main" id="{00000000-0008-0000-0200-0000FB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212" name="Text Box 845">
          <a:extLst>
            <a:ext uri="{FF2B5EF4-FFF2-40B4-BE49-F238E27FC236}">
              <a16:creationId xmlns:a16="http://schemas.microsoft.com/office/drawing/2014/main" id="{00000000-0008-0000-0200-0000FC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13" name="Text Box 846">
          <a:extLst>
            <a:ext uri="{FF2B5EF4-FFF2-40B4-BE49-F238E27FC236}">
              <a16:creationId xmlns:a16="http://schemas.microsoft.com/office/drawing/2014/main" id="{00000000-0008-0000-0200-0000FD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14" name="Text Box 847">
          <a:extLst>
            <a:ext uri="{FF2B5EF4-FFF2-40B4-BE49-F238E27FC236}">
              <a16:creationId xmlns:a16="http://schemas.microsoft.com/office/drawing/2014/main" id="{00000000-0008-0000-0200-0000FE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15" name="Text Box 848">
          <a:extLst>
            <a:ext uri="{FF2B5EF4-FFF2-40B4-BE49-F238E27FC236}">
              <a16:creationId xmlns:a16="http://schemas.microsoft.com/office/drawing/2014/main" id="{00000000-0008-0000-0200-0000FF23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16" name="Text Box 849">
          <a:extLst>
            <a:ext uri="{FF2B5EF4-FFF2-40B4-BE49-F238E27FC236}">
              <a16:creationId xmlns:a16="http://schemas.microsoft.com/office/drawing/2014/main" id="{00000000-0008-0000-0200-00000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17" name="Text Box 850">
          <a:extLst>
            <a:ext uri="{FF2B5EF4-FFF2-40B4-BE49-F238E27FC236}">
              <a16:creationId xmlns:a16="http://schemas.microsoft.com/office/drawing/2014/main" id="{00000000-0008-0000-0200-00000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18" name="Text Box 851">
          <a:extLst>
            <a:ext uri="{FF2B5EF4-FFF2-40B4-BE49-F238E27FC236}">
              <a16:creationId xmlns:a16="http://schemas.microsoft.com/office/drawing/2014/main" id="{00000000-0008-0000-0200-00000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19" name="Text Box 852">
          <a:extLst>
            <a:ext uri="{FF2B5EF4-FFF2-40B4-BE49-F238E27FC236}">
              <a16:creationId xmlns:a16="http://schemas.microsoft.com/office/drawing/2014/main" id="{00000000-0008-0000-0200-00000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20" name="Text Box 853">
          <a:extLst>
            <a:ext uri="{FF2B5EF4-FFF2-40B4-BE49-F238E27FC236}">
              <a16:creationId xmlns:a16="http://schemas.microsoft.com/office/drawing/2014/main" id="{00000000-0008-0000-0200-00000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21" name="Text Box 854">
          <a:extLst>
            <a:ext uri="{FF2B5EF4-FFF2-40B4-BE49-F238E27FC236}">
              <a16:creationId xmlns:a16="http://schemas.microsoft.com/office/drawing/2014/main" id="{00000000-0008-0000-0200-00000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22" name="Text Box 855">
          <a:extLst>
            <a:ext uri="{FF2B5EF4-FFF2-40B4-BE49-F238E27FC236}">
              <a16:creationId xmlns:a16="http://schemas.microsoft.com/office/drawing/2014/main" id="{00000000-0008-0000-0200-00000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23" name="Text Box 856">
          <a:extLst>
            <a:ext uri="{FF2B5EF4-FFF2-40B4-BE49-F238E27FC236}">
              <a16:creationId xmlns:a16="http://schemas.microsoft.com/office/drawing/2014/main" id="{00000000-0008-0000-0200-000007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24" name="Text Box 857">
          <a:extLst>
            <a:ext uri="{FF2B5EF4-FFF2-40B4-BE49-F238E27FC236}">
              <a16:creationId xmlns:a16="http://schemas.microsoft.com/office/drawing/2014/main" id="{00000000-0008-0000-0200-000008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25" name="Text Box 858">
          <a:extLst>
            <a:ext uri="{FF2B5EF4-FFF2-40B4-BE49-F238E27FC236}">
              <a16:creationId xmlns:a16="http://schemas.microsoft.com/office/drawing/2014/main" id="{00000000-0008-0000-0200-000009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26" name="Text Box 859">
          <a:extLst>
            <a:ext uri="{FF2B5EF4-FFF2-40B4-BE49-F238E27FC236}">
              <a16:creationId xmlns:a16="http://schemas.microsoft.com/office/drawing/2014/main" id="{00000000-0008-0000-0200-00000A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27" name="Text Box 860">
          <a:extLst>
            <a:ext uri="{FF2B5EF4-FFF2-40B4-BE49-F238E27FC236}">
              <a16:creationId xmlns:a16="http://schemas.microsoft.com/office/drawing/2014/main" id="{00000000-0008-0000-0200-00000B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28" name="Text Box 861">
          <a:extLst>
            <a:ext uri="{FF2B5EF4-FFF2-40B4-BE49-F238E27FC236}">
              <a16:creationId xmlns:a16="http://schemas.microsoft.com/office/drawing/2014/main" id="{00000000-0008-0000-0200-00000C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29" name="Text Box 862">
          <a:extLst>
            <a:ext uri="{FF2B5EF4-FFF2-40B4-BE49-F238E27FC236}">
              <a16:creationId xmlns:a16="http://schemas.microsoft.com/office/drawing/2014/main" id="{00000000-0008-0000-0200-00000D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30" name="Text Box 863">
          <a:extLst>
            <a:ext uri="{FF2B5EF4-FFF2-40B4-BE49-F238E27FC236}">
              <a16:creationId xmlns:a16="http://schemas.microsoft.com/office/drawing/2014/main" id="{00000000-0008-0000-0200-00000E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31" name="Text Box 864">
          <a:extLst>
            <a:ext uri="{FF2B5EF4-FFF2-40B4-BE49-F238E27FC236}">
              <a16:creationId xmlns:a16="http://schemas.microsoft.com/office/drawing/2014/main" id="{00000000-0008-0000-0200-00000F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32" name="Text Box 865">
          <a:extLst>
            <a:ext uri="{FF2B5EF4-FFF2-40B4-BE49-F238E27FC236}">
              <a16:creationId xmlns:a16="http://schemas.microsoft.com/office/drawing/2014/main" id="{00000000-0008-0000-0200-00001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33" name="Text Box 866">
          <a:extLst>
            <a:ext uri="{FF2B5EF4-FFF2-40B4-BE49-F238E27FC236}">
              <a16:creationId xmlns:a16="http://schemas.microsoft.com/office/drawing/2014/main" id="{00000000-0008-0000-0200-00001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34" name="Text Box 867">
          <a:extLst>
            <a:ext uri="{FF2B5EF4-FFF2-40B4-BE49-F238E27FC236}">
              <a16:creationId xmlns:a16="http://schemas.microsoft.com/office/drawing/2014/main" id="{00000000-0008-0000-0200-00001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17</xdr:row>
      <xdr:rowOff>0</xdr:rowOff>
    </xdr:from>
    <xdr:ext cx="0" cy="38100"/>
    <xdr:sp macro="" textlink="">
      <xdr:nvSpPr>
        <xdr:cNvPr id="9235" name="Text Box 868">
          <a:extLst>
            <a:ext uri="{FF2B5EF4-FFF2-40B4-BE49-F238E27FC236}">
              <a16:creationId xmlns:a16="http://schemas.microsoft.com/office/drawing/2014/main" id="{00000000-0008-0000-0200-000013240000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17</xdr:row>
      <xdr:rowOff>0</xdr:rowOff>
    </xdr:from>
    <xdr:ext cx="0" cy="38100"/>
    <xdr:sp macro="" textlink="">
      <xdr:nvSpPr>
        <xdr:cNvPr id="9236" name="Text Box 869">
          <a:extLst>
            <a:ext uri="{FF2B5EF4-FFF2-40B4-BE49-F238E27FC236}">
              <a16:creationId xmlns:a16="http://schemas.microsoft.com/office/drawing/2014/main" id="{00000000-0008-0000-0200-000014240000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37" name="Text Box 101">
          <a:extLst>
            <a:ext uri="{FF2B5EF4-FFF2-40B4-BE49-F238E27FC236}">
              <a16:creationId xmlns:a16="http://schemas.microsoft.com/office/drawing/2014/main" id="{00000000-0008-0000-0200-00001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38" name="Text Box 102">
          <a:extLst>
            <a:ext uri="{FF2B5EF4-FFF2-40B4-BE49-F238E27FC236}">
              <a16:creationId xmlns:a16="http://schemas.microsoft.com/office/drawing/2014/main" id="{00000000-0008-0000-0200-00001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39" name="Text Box 103">
          <a:extLst>
            <a:ext uri="{FF2B5EF4-FFF2-40B4-BE49-F238E27FC236}">
              <a16:creationId xmlns:a16="http://schemas.microsoft.com/office/drawing/2014/main" id="{00000000-0008-0000-0200-000017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40" name="Text Box 104">
          <a:extLst>
            <a:ext uri="{FF2B5EF4-FFF2-40B4-BE49-F238E27FC236}">
              <a16:creationId xmlns:a16="http://schemas.microsoft.com/office/drawing/2014/main" id="{00000000-0008-0000-0200-000018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41" name="Text Box 105">
          <a:extLst>
            <a:ext uri="{FF2B5EF4-FFF2-40B4-BE49-F238E27FC236}">
              <a16:creationId xmlns:a16="http://schemas.microsoft.com/office/drawing/2014/main" id="{00000000-0008-0000-0200-000019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42" name="Text Box 106">
          <a:extLst>
            <a:ext uri="{FF2B5EF4-FFF2-40B4-BE49-F238E27FC236}">
              <a16:creationId xmlns:a16="http://schemas.microsoft.com/office/drawing/2014/main" id="{00000000-0008-0000-0200-00001A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43" name="Text Box 107">
          <a:extLst>
            <a:ext uri="{FF2B5EF4-FFF2-40B4-BE49-F238E27FC236}">
              <a16:creationId xmlns:a16="http://schemas.microsoft.com/office/drawing/2014/main" id="{00000000-0008-0000-0200-00001B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44" name="Text Box 108">
          <a:extLst>
            <a:ext uri="{FF2B5EF4-FFF2-40B4-BE49-F238E27FC236}">
              <a16:creationId xmlns:a16="http://schemas.microsoft.com/office/drawing/2014/main" id="{00000000-0008-0000-0200-00001C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45" name="Text Box 109">
          <a:extLst>
            <a:ext uri="{FF2B5EF4-FFF2-40B4-BE49-F238E27FC236}">
              <a16:creationId xmlns:a16="http://schemas.microsoft.com/office/drawing/2014/main" id="{00000000-0008-0000-0200-00001D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46" name="Text Box 110">
          <a:extLst>
            <a:ext uri="{FF2B5EF4-FFF2-40B4-BE49-F238E27FC236}">
              <a16:creationId xmlns:a16="http://schemas.microsoft.com/office/drawing/2014/main" id="{00000000-0008-0000-0200-00001E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47" name="Text Box 111">
          <a:extLst>
            <a:ext uri="{FF2B5EF4-FFF2-40B4-BE49-F238E27FC236}">
              <a16:creationId xmlns:a16="http://schemas.microsoft.com/office/drawing/2014/main" id="{00000000-0008-0000-0200-00001F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48" name="Text Box 112">
          <a:extLst>
            <a:ext uri="{FF2B5EF4-FFF2-40B4-BE49-F238E27FC236}">
              <a16:creationId xmlns:a16="http://schemas.microsoft.com/office/drawing/2014/main" id="{00000000-0008-0000-0200-000020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49" name="Text Box 113">
          <a:extLst>
            <a:ext uri="{FF2B5EF4-FFF2-40B4-BE49-F238E27FC236}">
              <a16:creationId xmlns:a16="http://schemas.microsoft.com/office/drawing/2014/main" id="{00000000-0008-0000-0200-000021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50" name="Text Box 114">
          <a:extLst>
            <a:ext uri="{FF2B5EF4-FFF2-40B4-BE49-F238E27FC236}">
              <a16:creationId xmlns:a16="http://schemas.microsoft.com/office/drawing/2014/main" id="{00000000-0008-0000-0200-000022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51" name="Text Box 115">
          <a:extLst>
            <a:ext uri="{FF2B5EF4-FFF2-40B4-BE49-F238E27FC236}">
              <a16:creationId xmlns:a16="http://schemas.microsoft.com/office/drawing/2014/main" id="{00000000-0008-0000-0200-000023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52" name="Text Box 116">
          <a:extLst>
            <a:ext uri="{FF2B5EF4-FFF2-40B4-BE49-F238E27FC236}">
              <a16:creationId xmlns:a16="http://schemas.microsoft.com/office/drawing/2014/main" id="{00000000-0008-0000-0200-000024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53" name="Text Box 117">
          <a:extLst>
            <a:ext uri="{FF2B5EF4-FFF2-40B4-BE49-F238E27FC236}">
              <a16:creationId xmlns:a16="http://schemas.microsoft.com/office/drawing/2014/main" id="{00000000-0008-0000-0200-000025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54" name="Text Box 118">
          <a:extLst>
            <a:ext uri="{FF2B5EF4-FFF2-40B4-BE49-F238E27FC236}">
              <a16:creationId xmlns:a16="http://schemas.microsoft.com/office/drawing/2014/main" id="{00000000-0008-0000-0200-000026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55" name="Text Box 119">
          <a:extLst>
            <a:ext uri="{FF2B5EF4-FFF2-40B4-BE49-F238E27FC236}">
              <a16:creationId xmlns:a16="http://schemas.microsoft.com/office/drawing/2014/main" id="{00000000-0008-0000-0200-000027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56" name="Text Box 120">
          <a:extLst>
            <a:ext uri="{FF2B5EF4-FFF2-40B4-BE49-F238E27FC236}">
              <a16:creationId xmlns:a16="http://schemas.microsoft.com/office/drawing/2014/main" id="{00000000-0008-0000-0200-000028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57" name="Text Box 121">
          <a:extLst>
            <a:ext uri="{FF2B5EF4-FFF2-40B4-BE49-F238E27FC236}">
              <a16:creationId xmlns:a16="http://schemas.microsoft.com/office/drawing/2014/main" id="{00000000-0008-0000-0200-000029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58" name="Text Box 122">
          <a:extLst>
            <a:ext uri="{FF2B5EF4-FFF2-40B4-BE49-F238E27FC236}">
              <a16:creationId xmlns:a16="http://schemas.microsoft.com/office/drawing/2014/main" id="{00000000-0008-0000-0200-00002A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59" name="Text Box 123">
          <a:extLst>
            <a:ext uri="{FF2B5EF4-FFF2-40B4-BE49-F238E27FC236}">
              <a16:creationId xmlns:a16="http://schemas.microsoft.com/office/drawing/2014/main" id="{00000000-0008-0000-0200-00002B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60" name="Text Box 124">
          <a:extLst>
            <a:ext uri="{FF2B5EF4-FFF2-40B4-BE49-F238E27FC236}">
              <a16:creationId xmlns:a16="http://schemas.microsoft.com/office/drawing/2014/main" id="{00000000-0008-0000-0200-00002C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61" name="Text Box 125">
          <a:extLst>
            <a:ext uri="{FF2B5EF4-FFF2-40B4-BE49-F238E27FC236}">
              <a16:creationId xmlns:a16="http://schemas.microsoft.com/office/drawing/2014/main" id="{00000000-0008-0000-0200-00002D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62" name="Text Box 126">
          <a:extLst>
            <a:ext uri="{FF2B5EF4-FFF2-40B4-BE49-F238E27FC236}">
              <a16:creationId xmlns:a16="http://schemas.microsoft.com/office/drawing/2014/main" id="{00000000-0008-0000-0200-00002E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63" name="Text Box 127">
          <a:extLst>
            <a:ext uri="{FF2B5EF4-FFF2-40B4-BE49-F238E27FC236}">
              <a16:creationId xmlns:a16="http://schemas.microsoft.com/office/drawing/2014/main" id="{00000000-0008-0000-0200-00002F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64" name="Text Box 128">
          <a:extLst>
            <a:ext uri="{FF2B5EF4-FFF2-40B4-BE49-F238E27FC236}">
              <a16:creationId xmlns:a16="http://schemas.microsoft.com/office/drawing/2014/main" id="{00000000-0008-0000-0200-000030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265" name="Text Box 129">
          <a:extLst>
            <a:ext uri="{FF2B5EF4-FFF2-40B4-BE49-F238E27FC236}">
              <a16:creationId xmlns:a16="http://schemas.microsoft.com/office/drawing/2014/main" id="{00000000-0008-0000-0200-000031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162204"/>
    <xdr:sp macro="" textlink="">
      <xdr:nvSpPr>
        <xdr:cNvPr id="9266" name="Text Box 130">
          <a:extLst>
            <a:ext uri="{FF2B5EF4-FFF2-40B4-BE49-F238E27FC236}">
              <a16:creationId xmlns:a16="http://schemas.microsoft.com/office/drawing/2014/main" id="{00000000-0008-0000-0200-00003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267" name="Text Box 131">
          <a:extLst>
            <a:ext uri="{FF2B5EF4-FFF2-40B4-BE49-F238E27FC236}">
              <a16:creationId xmlns:a16="http://schemas.microsoft.com/office/drawing/2014/main" id="{00000000-0008-0000-0200-00003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68" name="Text Box 132">
          <a:extLst>
            <a:ext uri="{FF2B5EF4-FFF2-40B4-BE49-F238E27FC236}">
              <a16:creationId xmlns:a16="http://schemas.microsoft.com/office/drawing/2014/main" id="{00000000-0008-0000-0200-00003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69" name="Text Box 133">
          <a:extLst>
            <a:ext uri="{FF2B5EF4-FFF2-40B4-BE49-F238E27FC236}">
              <a16:creationId xmlns:a16="http://schemas.microsoft.com/office/drawing/2014/main" id="{00000000-0008-0000-0200-00003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270" name="Text Box 134">
          <a:extLst>
            <a:ext uri="{FF2B5EF4-FFF2-40B4-BE49-F238E27FC236}">
              <a16:creationId xmlns:a16="http://schemas.microsoft.com/office/drawing/2014/main" id="{00000000-0008-0000-0200-00003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71" name="Text Box 135">
          <a:extLst>
            <a:ext uri="{FF2B5EF4-FFF2-40B4-BE49-F238E27FC236}">
              <a16:creationId xmlns:a16="http://schemas.microsoft.com/office/drawing/2014/main" id="{00000000-0008-0000-0200-000037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72" name="Text Box 136">
          <a:extLst>
            <a:ext uri="{FF2B5EF4-FFF2-40B4-BE49-F238E27FC236}">
              <a16:creationId xmlns:a16="http://schemas.microsoft.com/office/drawing/2014/main" id="{00000000-0008-0000-0200-000038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273" name="Text Box 137">
          <a:extLst>
            <a:ext uri="{FF2B5EF4-FFF2-40B4-BE49-F238E27FC236}">
              <a16:creationId xmlns:a16="http://schemas.microsoft.com/office/drawing/2014/main" id="{00000000-0008-0000-0200-000039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74" name="Text Box 138">
          <a:extLst>
            <a:ext uri="{FF2B5EF4-FFF2-40B4-BE49-F238E27FC236}">
              <a16:creationId xmlns:a16="http://schemas.microsoft.com/office/drawing/2014/main" id="{00000000-0008-0000-0200-00003A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75" name="Text Box 139">
          <a:extLst>
            <a:ext uri="{FF2B5EF4-FFF2-40B4-BE49-F238E27FC236}">
              <a16:creationId xmlns:a16="http://schemas.microsoft.com/office/drawing/2014/main" id="{00000000-0008-0000-0200-00003B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276" name="Text Box 140">
          <a:extLst>
            <a:ext uri="{FF2B5EF4-FFF2-40B4-BE49-F238E27FC236}">
              <a16:creationId xmlns:a16="http://schemas.microsoft.com/office/drawing/2014/main" id="{00000000-0008-0000-0200-00003C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77" name="Text Box 141">
          <a:extLst>
            <a:ext uri="{FF2B5EF4-FFF2-40B4-BE49-F238E27FC236}">
              <a16:creationId xmlns:a16="http://schemas.microsoft.com/office/drawing/2014/main" id="{00000000-0008-0000-0200-00003D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78" name="Text Box 142">
          <a:extLst>
            <a:ext uri="{FF2B5EF4-FFF2-40B4-BE49-F238E27FC236}">
              <a16:creationId xmlns:a16="http://schemas.microsoft.com/office/drawing/2014/main" id="{00000000-0008-0000-0200-00003E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279" name="Text Box 143">
          <a:extLst>
            <a:ext uri="{FF2B5EF4-FFF2-40B4-BE49-F238E27FC236}">
              <a16:creationId xmlns:a16="http://schemas.microsoft.com/office/drawing/2014/main" id="{00000000-0008-0000-0200-00003F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80" name="Text Box 144">
          <a:extLst>
            <a:ext uri="{FF2B5EF4-FFF2-40B4-BE49-F238E27FC236}">
              <a16:creationId xmlns:a16="http://schemas.microsoft.com/office/drawing/2014/main" id="{00000000-0008-0000-0200-00004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81" name="Text Box 145">
          <a:extLst>
            <a:ext uri="{FF2B5EF4-FFF2-40B4-BE49-F238E27FC236}">
              <a16:creationId xmlns:a16="http://schemas.microsoft.com/office/drawing/2014/main" id="{00000000-0008-0000-0200-00004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282" name="Text Box 146">
          <a:extLst>
            <a:ext uri="{FF2B5EF4-FFF2-40B4-BE49-F238E27FC236}">
              <a16:creationId xmlns:a16="http://schemas.microsoft.com/office/drawing/2014/main" id="{00000000-0008-0000-0200-00004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283" name="Text Box 147">
          <a:extLst>
            <a:ext uri="{FF2B5EF4-FFF2-40B4-BE49-F238E27FC236}">
              <a16:creationId xmlns:a16="http://schemas.microsoft.com/office/drawing/2014/main" id="{00000000-0008-0000-0200-00004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84" name="Text Box 148">
          <a:extLst>
            <a:ext uri="{FF2B5EF4-FFF2-40B4-BE49-F238E27FC236}">
              <a16:creationId xmlns:a16="http://schemas.microsoft.com/office/drawing/2014/main" id="{00000000-0008-0000-0200-00004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85" name="Text Box 149">
          <a:extLst>
            <a:ext uri="{FF2B5EF4-FFF2-40B4-BE49-F238E27FC236}">
              <a16:creationId xmlns:a16="http://schemas.microsoft.com/office/drawing/2014/main" id="{00000000-0008-0000-0200-00004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86" name="Text Box 150">
          <a:extLst>
            <a:ext uri="{FF2B5EF4-FFF2-40B4-BE49-F238E27FC236}">
              <a16:creationId xmlns:a16="http://schemas.microsoft.com/office/drawing/2014/main" id="{00000000-0008-0000-0200-00004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87" name="Text Box 151">
          <a:extLst>
            <a:ext uri="{FF2B5EF4-FFF2-40B4-BE49-F238E27FC236}">
              <a16:creationId xmlns:a16="http://schemas.microsoft.com/office/drawing/2014/main" id="{00000000-0008-0000-0200-000047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88" name="Text Box 152">
          <a:extLst>
            <a:ext uri="{FF2B5EF4-FFF2-40B4-BE49-F238E27FC236}">
              <a16:creationId xmlns:a16="http://schemas.microsoft.com/office/drawing/2014/main" id="{00000000-0008-0000-0200-000048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289" name="Text Box 153">
          <a:extLst>
            <a:ext uri="{FF2B5EF4-FFF2-40B4-BE49-F238E27FC236}">
              <a16:creationId xmlns:a16="http://schemas.microsoft.com/office/drawing/2014/main" id="{00000000-0008-0000-0200-000049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90" name="Text Box 154">
          <a:extLst>
            <a:ext uri="{FF2B5EF4-FFF2-40B4-BE49-F238E27FC236}">
              <a16:creationId xmlns:a16="http://schemas.microsoft.com/office/drawing/2014/main" id="{00000000-0008-0000-0200-00004A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91" name="Text Box 155">
          <a:extLst>
            <a:ext uri="{FF2B5EF4-FFF2-40B4-BE49-F238E27FC236}">
              <a16:creationId xmlns:a16="http://schemas.microsoft.com/office/drawing/2014/main" id="{00000000-0008-0000-0200-00004B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92" name="Text Box 156">
          <a:extLst>
            <a:ext uri="{FF2B5EF4-FFF2-40B4-BE49-F238E27FC236}">
              <a16:creationId xmlns:a16="http://schemas.microsoft.com/office/drawing/2014/main" id="{00000000-0008-0000-0200-00004C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93" name="Text Box 157">
          <a:extLst>
            <a:ext uri="{FF2B5EF4-FFF2-40B4-BE49-F238E27FC236}">
              <a16:creationId xmlns:a16="http://schemas.microsoft.com/office/drawing/2014/main" id="{00000000-0008-0000-0200-00004D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94" name="Text Box 158">
          <a:extLst>
            <a:ext uri="{FF2B5EF4-FFF2-40B4-BE49-F238E27FC236}">
              <a16:creationId xmlns:a16="http://schemas.microsoft.com/office/drawing/2014/main" id="{00000000-0008-0000-0200-00004E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295" name="Text Box 159">
          <a:extLst>
            <a:ext uri="{FF2B5EF4-FFF2-40B4-BE49-F238E27FC236}">
              <a16:creationId xmlns:a16="http://schemas.microsoft.com/office/drawing/2014/main" id="{00000000-0008-0000-0200-00004F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96" name="Text Box 160">
          <a:extLst>
            <a:ext uri="{FF2B5EF4-FFF2-40B4-BE49-F238E27FC236}">
              <a16:creationId xmlns:a16="http://schemas.microsoft.com/office/drawing/2014/main" id="{00000000-0008-0000-0200-00005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297" name="Text Box 161">
          <a:extLst>
            <a:ext uri="{FF2B5EF4-FFF2-40B4-BE49-F238E27FC236}">
              <a16:creationId xmlns:a16="http://schemas.microsoft.com/office/drawing/2014/main" id="{00000000-0008-0000-0200-00005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298" name="Text Box 162">
          <a:extLst>
            <a:ext uri="{FF2B5EF4-FFF2-40B4-BE49-F238E27FC236}">
              <a16:creationId xmlns:a16="http://schemas.microsoft.com/office/drawing/2014/main" id="{00000000-0008-0000-0200-00005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299" name="Text Box 163">
          <a:extLst>
            <a:ext uri="{FF2B5EF4-FFF2-40B4-BE49-F238E27FC236}">
              <a16:creationId xmlns:a16="http://schemas.microsoft.com/office/drawing/2014/main" id="{00000000-0008-0000-0200-00005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00" name="Text Box 164">
          <a:extLst>
            <a:ext uri="{FF2B5EF4-FFF2-40B4-BE49-F238E27FC236}">
              <a16:creationId xmlns:a16="http://schemas.microsoft.com/office/drawing/2014/main" id="{00000000-0008-0000-0200-00005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01" name="Text Box 165">
          <a:extLst>
            <a:ext uri="{FF2B5EF4-FFF2-40B4-BE49-F238E27FC236}">
              <a16:creationId xmlns:a16="http://schemas.microsoft.com/office/drawing/2014/main" id="{00000000-0008-0000-0200-00005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302" name="Text Box 166">
          <a:extLst>
            <a:ext uri="{FF2B5EF4-FFF2-40B4-BE49-F238E27FC236}">
              <a16:creationId xmlns:a16="http://schemas.microsoft.com/office/drawing/2014/main" id="{00000000-0008-0000-0200-00005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03" name="Text Box 167">
          <a:extLst>
            <a:ext uri="{FF2B5EF4-FFF2-40B4-BE49-F238E27FC236}">
              <a16:creationId xmlns:a16="http://schemas.microsoft.com/office/drawing/2014/main" id="{00000000-0008-0000-0200-000057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04" name="Text Box 168">
          <a:extLst>
            <a:ext uri="{FF2B5EF4-FFF2-40B4-BE49-F238E27FC236}">
              <a16:creationId xmlns:a16="http://schemas.microsoft.com/office/drawing/2014/main" id="{00000000-0008-0000-0200-000058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305" name="Text Box 169">
          <a:extLst>
            <a:ext uri="{FF2B5EF4-FFF2-40B4-BE49-F238E27FC236}">
              <a16:creationId xmlns:a16="http://schemas.microsoft.com/office/drawing/2014/main" id="{00000000-0008-0000-0200-000059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06" name="Text Box 170">
          <a:extLst>
            <a:ext uri="{FF2B5EF4-FFF2-40B4-BE49-F238E27FC236}">
              <a16:creationId xmlns:a16="http://schemas.microsoft.com/office/drawing/2014/main" id="{00000000-0008-0000-0200-00005A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07" name="Text Box 171">
          <a:extLst>
            <a:ext uri="{FF2B5EF4-FFF2-40B4-BE49-F238E27FC236}">
              <a16:creationId xmlns:a16="http://schemas.microsoft.com/office/drawing/2014/main" id="{00000000-0008-0000-0200-00005B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308" name="Text Box 172">
          <a:extLst>
            <a:ext uri="{FF2B5EF4-FFF2-40B4-BE49-F238E27FC236}">
              <a16:creationId xmlns:a16="http://schemas.microsoft.com/office/drawing/2014/main" id="{00000000-0008-0000-0200-00005C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09" name="Text Box 173">
          <a:extLst>
            <a:ext uri="{FF2B5EF4-FFF2-40B4-BE49-F238E27FC236}">
              <a16:creationId xmlns:a16="http://schemas.microsoft.com/office/drawing/2014/main" id="{00000000-0008-0000-0200-00005D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10" name="Text Box 174">
          <a:extLst>
            <a:ext uri="{FF2B5EF4-FFF2-40B4-BE49-F238E27FC236}">
              <a16:creationId xmlns:a16="http://schemas.microsoft.com/office/drawing/2014/main" id="{00000000-0008-0000-0200-00005E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311" name="Text Box 175">
          <a:extLst>
            <a:ext uri="{FF2B5EF4-FFF2-40B4-BE49-F238E27FC236}">
              <a16:creationId xmlns:a16="http://schemas.microsoft.com/office/drawing/2014/main" id="{00000000-0008-0000-0200-00005F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12" name="Text Box 176">
          <a:extLst>
            <a:ext uri="{FF2B5EF4-FFF2-40B4-BE49-F238E27FC236}">
              <a16:creationId xmlns:a16="http://schemas.microsoft.com/office/drawing/2014/main" id="{00000000-0008-0000-0200-00006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13" name="Text Box 177">
          <a:extLst>
            <a:ext uri="{FF2B5EF4-FFF2-40B4-BE49-F238E27FC236}">
              <a16:creationId xmlns:a16="http://schemas.microsoft.com/office/drawing/2014/main" id="{00000000-0008-0000-0200-00006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314" name="Text Box 178">
          <a:extLst>
            <a:ext uri="{FF2B5EF4-FFF2-40B4-BE49-F238E27FC236}">
              <a16:creationId xmlns:a16="http://schemas.microsoft.com/office/drawing/2014/main" id="{00000000-0008-0000-0200-00006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15" name="Text Box 179">
          <a:extLst>
            <a:ext uri="{FF2B5EF4-FFF2-40B4-BE49-F238E27FC236}">
              <a16:creationId xmlns:a16="http://schemas.microsoft.com/office/drawing/2014/main" id="{00000000-0008-0000-0200-00006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16" name="Text Box 180">
          <a:extLst>
            <a:ext uri="{FF2B5EF4-FFF2-40B4-BE49-F238E27FC236}">
              <a16:creationId xmlns:a16="http://schemas.microsoft.com/office/drawing/2014/main" id="{00000000-0008-0000-0200-00006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17" name="Text Box 181">
          <a:extLst>
            <a:ext uri="{FF2B5EF4-FFF2-40B4-BE49-F238E27FC236}">
              <a16:creationId xmlns:a16="http://schemas.microsoft.com/office/drawing/2014/main" id="{00000000-0008-0000-0200-000065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18" name="Text Box 182">
          <a:extLst>
            <a:ext uri="{FF2B5EF4-FFF2-40B4-BE49-F238E27FC236}">
              <a16:creationId xmlns:a16="http://schemas.microsoft.com/office/drawing/2014/main" id="{00000000-0008-0000-0200-000066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19" name="Text Box 183">
          <a:extLst>
            <a:ext uri="{FF2B5EF4-FFF2-40B4-BE49-F238E27FC236}">
              <a16:creationId xmlns:a16="http://schemas.microsoft.com/office/drawing/2014/main" id="{00000000-0008-0000-0200-000067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20" name="Text Box 184">
          <a:extLst>
            <a:ext uri="{FF2B5EF4-FFF2-40B4-BE49-F238E27FC236}">
              <a16:creationId xmlns:a16="http://schemas.microsoft.com/office/drawing/2014/main" id="{00000000-0008-0000-0200-000068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21" name="Text Box 185">
          <a:extLst>
            <a:ext uri="{FF2B5EF4-FFF2-40B4-BE49-F238E27FC236}">
              <a16:creationId xmlns:a16="http://schemas.microsoft.com/office/drawing/2014/main" id="{00000000-0008-0000-0200-000069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22" name="Text Box 186">
          <a:extLst>
            <a:ext uri="{FF2B5EF4-FFF2-40B4-BE49-F238E27FC236}">
              <a16:creationId xmlns:a16="http://schemas.microsoft.com/office/drawing/2014/main" id="{00000000-0008-0000-0200-00006A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23" name="Text Box 187">
          <a:extLst>
            <a:ext uri="{FF2B5EF4-FFF2-40B4-BE49-F238E27FC236}">
              <a16:creationId xmlns:a16="http://schemas.microsoft.com/office/drawing/2014/main" id="{00000000-0008-0000-0200-00006B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24" name="Text Box 188">
          <a:extLst>
            <a:ext uri="{FF2B5EF4-FFF2-40B4-BE49-F238E27FC236}">
              <a16:creationId xmlns:a16="http://schemas.microsoft.com/office/drawing/2014/main" id="{00000000-0008-0000-0200-00006C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25" name="Text Box 189">
          <a:extLst>
            <a:ext uri="{FF2B5EF4-FFF2-40B4-BE49-F238E27FC236}">
              <a16:creationId xmlns:a16="http://schemas.microsoft.com/office/drawing/2014/main" id="{00000000-0008-0000-0200-00006D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26" name="Text Box 190">
          <a:extLst>
            <a:ext uri="{FF2B5EF4-FFF2-40B4-BE49-F238E27FC236}">
              <a16:creationId xmlns:a16="http://schemas.microsoft.com/office/drawing/2014/main" id="{00000000-0008-0000-0200-00006E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27" name="Text Box 191">
          <a:extLst>
            <a:ext uri="{FF2B5EF4-FFF2-40B4-BE49-F238E27FC236}">
              <a16:creationId xmlns:a16="http://schemas.microsoft.com/office/drawing/2014/main" id="{00000000-0008-0000-0200-00006F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28" name="Text Box 192">
          <a:extLst>
            <a:ext uri="{FF2B5EF4-FFF2-40B4-BE49-F238E27FC236}">
              <a16:creationId xmlns:a16="http://schemas.microsoft.com/office/drawing/2014/main" id="{00000000-0008-0000-0200-000070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29" name="Text Box 193">
          <a:extLst>
            <a:ext uri="{FF2B5EF4-FFF2-40B4-BE49-F238E27FC236}">
              <a16:creationId xmlns:a16="http://schemas.microsoft.com/office/drawing/2014/main" id="{00000000-0008-0000-0200-000071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30" name="Text Box 194">
          <a:extLst>
            <a:ext uri="{FF2B5EF4-FFF2-40B4-BE49-F238E27FC236}">
              <a16:creationId xmlns:a16="http://schemas.microsoft.com/office/drawing/2014/main" id="{00000000-0008-0000-0200-000072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31" name="Text Box 195">
          <a:extLst>
            <a:ext uri="{FF2B5EF4-FFF2-40B4-BE49-F238E27FC236}">
              <a16:creationId xmlns:a16="http://schemas.microsoft.com/office/drawing/2014/main" id="{00000000-0008-0000-0200-000073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32" name="Text Box 196">
          <a:extLst>
            <a:ext uri="{FF2B5EF4-FFF2-40B4-BE49-F238E27FC236}">
              <a16:creationId xmlns:a16="http://schemas.microsoft.com/office/drawing/2014/main" id="{00000000-0008-0000-0200-000074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33" name="Text Box 197">
          <a:extLst>
            <a:ext uri="{FF2B5EF4-FFF2-40B4-BE49-F238E27FC236}">
              <a16:creationId xmlns:a16="http://schemas.microsoft.com/office/drawing/2014/main" id="{00000000-0008-0000-0200-000075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34" name="Text Box 198">
          <a:extLst>
            <a:ext uri="{FF2B5EF4-FFF2-40B4-BE49-F238E27FC236}">
              <a16:creationId xmlns:a16="http://schemas.microsoft.com/office/drawing/2014/main" id="{00000000-0008-0000-0200-000076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35" name="Text Box 199">
          <a:extLst>
            <a:ext uri="{FF2B5EF4-FFF2-40B4-BE49-F238E27FC236}">
              <a16:creationId xmlns:a16="http://schemas.microsoft.com/office/drawing/2014/main" id="{00000000-0008-0000-0200-000077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36" name="Text Box 200">
          <a:extLst>
            <a:ext uri="{FF2B5EF4-FFF2-40B4-BE49-F238E27FC236}">
              <a16:creationId xmlns:a16="http://schemas.microsoft.com/office/drawing/2014/main" id="{00000000-0008-0000-0200-000078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37" name="Text Box 201">
          <a:extLst>
            <a:ext uri="{FF2B5EF4-FFF2-40B4-BE49-F238E27FC236}">
              <a16:creationId xmlns:a16="http://schemas.microsoft.com/office/drawing/2014/main" id="{00000000-0008-0000-0200-000079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38" name="Text Box 202">
          <a:extLst>
            <a:ext uri="{FF2B5EF4-FFF2-40B4-BE49-F238E27FC236}">
              <a16:creationId xmlns:a16="http://schemas.microsoft.com/office/drawing/2014/main" id="{00000000-0008-0000-0200-00007A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39" name="Text Box 203">
          <a:extLst>
            <a:ext uri="{FF2B5EF4-FFF2-40B4-BE49-F238E27FC236}">
              <a16:creationId xmlns:a16="http://schemas.microsoft.com/office/drawing/2014/main" id="{00000000-0008-0000-0200-00007B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40" name="Text Box 204">
          <a:extLst>
            <a:ext uri="{FF2B5EF4-FFF2-40B4-BE49-F238E27FC236}">
              <a16:creationId xmlns:a16="http://schemas.microsoft.com/office/drawing/2014/main" id="{00000000-0008-0000-0200-00007C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41" name="Text Box 205">
          <a:extLst>
            <a:ext uri="{FF2B5EF4-FFF2-40B4-BE49-F238E27FC236}">
              <a16:creationId xmlns:a16="http://schemas.microsoft.com/office/drawing/2014/main" id="{00000000-0008-0000-0200-00007D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42" name="Text Box 206">
          <a:extLst>
            <a:ext uri="{FF2B5EF4-FFF2-40B4-BE49-F238E27FC236}">
              <a16:creationId xmlns:a16="http://schemas.microsoft.com/office/drawing/2014/main" id="{00000000-0008-0000-0200-00007E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343" name="Text Box 207">
          <a:extLst>
            <a:ext uri="{FF2B5EF4-FFF2-40B4-BE49-F238E27FC236}">
              <a16:creationId xmlns:a16="http://schemas.microsoft.com/office/drawing/2014/main" id="{00000000-0008-0000-0200-00007F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344" name="Text Box 208">
          <a:extLst>
            <a:ext uri="{FF2B5EF4-FFF2-40B4-BE49-F238E27FC236}">
              <a16:creationId xmlns:a16="http://schemas.microsoft.com/office/drawing/2014/main" id="{00000000-0008-0000-0200-00008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345" name="Text Box 209">
          <a:extLst>
            <a:ext uri="{FF2B5EF4-FFF2-40B4-BE49-F238E27FC236}">
              <a16:creationId xmlns:a16="http://schemas.microsoft.com/office/drawing/2014/main" id="{00000000-0008-0000-0200-00008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46" name="Text Box 210">
          <a:extLst>
            <a:ext uri="{FF2B5EF4-FFF2-40B4-BE49-F238E27FC236}">
              <a16:creationId xmlns:a16="http://schemas.microsoft.com/office/drawing/2014/main" id="{00000000-0008-0000-0200-00008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47" name="Text Box 211">
          <a:extLst>
            <a:ext uri="{FF2B5EF4-FFF2-40B4-BE49-F238E27FC236}">
              <a16:creationId xmlns:a16="http://schemas.microsoft.com/office/drawing/2014/main" id="{00000000-0008-0000-0200-00008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348" name="Text Box 212">
          <a:extLst>
            <a:ext uri="{FF2B5EF4-FFF2-40B4-BE49-F238E27FC236}">
              <a16:creationId xmlns:a16="http://schemas.microsoft.com/office/drawing/2014/main" id="{00000000-0008-0000-0200-00008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49" name="Text Box 213">
          <a:extLst>
            <a:ext uri="{FF2B5EF4-FFF2-40B4-BE49-F238E27FC236}">
              <a16:creationId xmlns:a16="http://schemas.microsoft.com/office/drawing/2014/main" id="{00000000-0008-0000-0200-00008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50" name="Text Box 214">
          <a:extLst>
            <a:ext uri="{FF2B5EF4-FFF2-40B4-BE49-F238E27FC236}">
              <a16:creationId xmlns:a16="http://schemas.microsoft.com/office/drawing/2014/main" id="{00000000-0008-0000-0200-00008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351" name="Text Box 215">
          <a:extLst>
            <a:ext uri="{FF2B5EF4-FFF2-40B4-BE49-F238E27FC236}">
              <a16:creationId xmlns:a16="http://schemas.microsoft.com/office/drawing/2014/main" id="{00000000-0008-0000-0200-000087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52" name="Text Box 216">
          <a:extLst>
            <a:ext uri="{FF2B5EF4-FFF2-40B4-BE49-F238E27FC236}">
              <a16:creationId xmlns:a16="http://schemas.microsoft.com/office/drawing/2014/main" id="{00000000-0008-0000-0200-000088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53" name="Text Box 217">
          <a:extLst>
            <a:ext uri="{FF2B5EF4-FFF2-40B4-BE49-F238E27FC236}">
              <a16:creationId xmlns:a16="http://schemas.microsoft.com/office/drawing/2014/main" id="{00000000-0008-0000-0200-000089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354" name="Text Box 218">
          <a:extLst>
            <a:ext uri="{FF2B5EF4-FFF2-40B4-BE49-F238E27FC236}">
              <a16:creationId xmlns:a16="http://schemas.microsoft.com/office/drawing/2014/main" id="{00000000-0008-0000-0200-00008A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55" name="Text Box 219">
          <a:extLst>
            <a:ext uri="{FF2B5EF4-FFF2-40B4-BE49-F238E27FC236}">
              <a16:creationId xmlns:a16="http://schemas.microsoft.com/office/drawing/2014/main" id="{00000000-0008-0000-0200-00008B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56" name="Text Box 220">
          <a:extLst>
            <a:ext uri="{FF2B5EF4-FFF2-40B4-BE49-F238E27FC236}">
              <a16:creationId xmlns:a16="http://schemas.microsoft.com/office/drawing/2014/main" id="{00000000-0008-0000-0200-00008C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57" name="Text Box 221">
          <a:extLst>
            <a:ext uri="{FF2B5EF4-FFF2-40B4-BE49-F238E27FC236}">
              <a16:creationId xmlns:a16="http://schemas.microsoft.com/office/drawing/2014/main" id="{00000000-0008-0000-0200-00008D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58" name="Text Box 222">
          <a:extLst>
            <a:ext uri="{FF2B5EF4-FFF2-40B4-BE49-F238E27FC236}">
              <a16:creationId xmlns:a16="http://schemas.microsoft.com/office/drawing/2014/main" id="{00000000-0008-0000-0200-00008E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59" name="Text Box 223">
          <a:extLst>
            <a:ext uri="{FF2B5EF4-FFF2-40B4-BE49-F238E27FC236}">
              <a16:creationId xmlns:a16="http://schemas.microsoft.com/office/drawing/2014/main" id="{00000000-0008-0000-0200-00008F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60" name="Text Box 224">
          <a:extLst>
            <a:ext uri="{FF2B5EF4-FFF2-40B4-BE49-F238E27FC236}">
              <a16:creationId xmlns:a16="http://schemas.microsoft.com/office/drawing/2014/main" id="{00000000-0008-0000-0200-00009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61" name="Text Box 225">
          <a:extLst>
            <a:ext uri="{FF2B5EF4-FFF2-40B4-BE49-F238E27FC236}">
              <a16:creationId xmlns:a16="http://schemas.microsoft.com/office/drawing/2014/main" id="{00000000-0008-0000-0200-00009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62" name="Text Box 226">
          <a:extLst>
            <a:ext uri="{FF2B5EF4-FFF2-40B4-BE49-F238E27FC236}">
              <a16:creationId xmlns:a16="http://schemas.microsoft.com/office/drawing/2014/main" id="{00000000-0008-0000-0200-00009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63" name="Text Box 227">
          <a:extLst>
            <a:ext uri="{FF2B5EF4-FFF2-40B4-BE49-F238E27FC236}">
              <a16:creationId xmlns:a16="http://schemas.microsoft.com/office/drawing/2014/main" id="{00000000-0008-0000-0200-00009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64" name="Text Box 228">
          <a:extLst>
            <a:ext uri="{FF2B5EF4-FFF2-40B4-BE49-F238E27FC236}">
              <a16:creationId xmlns:a16="http://schemas.microsoft.com/office/drawing/2014/main" id="{00000000-0008-0000-0200-00009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65" name="Text Box 229">
          <a:extLst>
            <a:ext uri="{FF2B5EF4-FFF2-40B4-BE49-F238E27FC236}">
              <a16:creationId xmlns:a16="http://schemas.microsoft.com/office/drawing/2014/main" id="{00000000-0008-0000-0200-00009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66" name="Text Box 230">
          <a:extLst>
            <a:ext uri="{FF2B5EF4-FFF2-40B4-BE49-F238E27FC236}">
              <a16:creationId xmlns:a16="http://schemas.microsoft.com/office/drawing/2014/main" id="{00000000-0008-0000-0200-00009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67" name="Text Box 231">
          <a:extLst>
            <a:ext uri="{FF2B5EF4-FFF2-40B4-BE49-F238E27FC236}">
              <a16:creationId xmlns:a16="http://schemas.microsoft.com/office/drawing/2014/main" id="{00000000-0008-0000-0200-000097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68" name="Text Box 232">
          <a:extLst>
            <a:ext uri="{FF2B5EF4-FFF2-40B4-BE49-F238E27FC236}">
              <a16:creationId xmlns:a16="http://schemas.microsoft.com/office/drawing/2014/main" id="{00000000-0008-0000-0200-000098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69" name="Text Box 233">
          <a:extLst>
            <a:ext uri="{FF2B5EF4-FFF2-40B4-BE49-F238E27FC236}">
              <a16:creationId xmlns:a16="http://schemas.microsoft.com/office/drawing/2014/main" id="{00000000-0008-0000-0200-000099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70" name="Text Box 234">
          <a:extLst>
            <a:ext uri="{FF2B5EF4-FFF2-40B4-BE49-F238E27FC236}">
              <a16:creationId xmlns:a16="http://schemas.microsoft.com/office/drawing/2014/main" id="{00000000-0008-0000-0200-00009A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71" name="Text Box 235">
          <a:extLst>
            <a:ext uri="{FF2B5EF4-FFF2-40B4-BE49-F238E27FC236}">
              <a16:creationId xmlns:a16="http://schemas.microsoft.com/office/drawing/2014/main" id="{00000000-0008-0000-0200-00009B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72" name="Text Box 236">
          <a:extLst>
            <a:ext uri="{FF2B5EF4-FFF2-40B4-BE49-F238E27FC236}">
              <a16:creationId xmlns:a16="http://schemas.microsoft.com/office/drawing/2014/main" id="{00000000-0008-0000-0200-00009C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73" name="Text Box 237">
          <a:extLst>
            <a:ext uri="{FF2B5EF4-FFF2-40B4-BE49-F238E27FC236}">
              <a16:creationId xmlns:a16="http://schemas.microsoft.com/office/drawing/2014/main" id="{00000000-0008-0000-0200-00009D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374" name="Text Box 238">
          <a:extLst>
            <a:ext uri="{FF2B5EF4-FFF2-40B4-BE49-F238E27FC236}">
              <a16:creationId xmlns:a16="http://schemas.microsoft.com/office/drawing/2014/main" id="{00000000-0008-0000-0200-00009E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75" name="Text Box 239">
          <a:extLst>
            <a:ext uri="{FF2B5EF4-FFF2-40B4-BE49-F238E27FC236}">
              <a16:creationId xmlns:a16="http://schemas.microsoft.com/office/drawing/2014/main" id="{00000000-0008-0000-0200-00009F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76" name="Text Box 240">
          <a:extLst>
            <a:ext uri="{FF2B5EF4-FFF2-40B4-BE49-F238E27FC236}">
              <a16:creationId xmlns:a16="http://schemas.microsoft.com/office/drawing/2014/main" id="{00000000-0008-0000-0200-0000A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377" name="Text Box 241">
          <a:extLst>
            <a:ext uri="{FF2B5EF4-FFF2-40B4-BE49-F238E27FC236}">
              <a16:creationId xmlns:a16="http://schemas.microsoft.com/office/drawing/2014/main" id="{00000000-0008-0000-0200-0000A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78" name="Text Box 242">
          <a:extLst>
            <a:ext uri="{FF2B5EF4-FFF2-40B4-BE49-F238E27FC236}">
              <a16:creationId xmlns:a16="http://schemas.microsoft.com/office/drawing/2014/main" id="{00000000-0008-0000-0200-0000A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79" name="Text Box 243">
          <a:extLst>
            <a:ext uri="{FF2B5EF4-FFF2-40B4-BE49-F238E27FC236}">
              <a16:creationId xmlns:a16="http://schemas.microsoft.com/office/drawing/2014/main" id="{00000000-0008-0000-0200-0000A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380" name="Text Box 244">
          <a:extLst>
            <a:ext uri="{FF2B5EF4-FFF2-40B4-BE49-F238E27FC236}">
              <a16:creationId xmlns:a16="http://schemas.microsoft.com/office/drawing/2014/main" id="{00000000-0008-0000-0200-0000A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81" name="Text Box 245">
          <a:extLst>
            <a:ext uri="{FF2B5EF4-FFF2-40B4-BE49-F238E27FC236}">
              <a16:creationId xmlns:a16="http://schemas.microsoft.com/office/drawing/2014/main" id="{00000000-0008-0000-0200-0000A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82" name="Text Box 246">
          <a:extLst>
            <a:ext uri="{FF2B5EF4-FFF2-40B4-BE49-F238E27FC236}">
              <a16:creationId xmlns:a16="http://schemas.microsoft.com/office/drawing/2014/main" id="{00000000-0008-0000-0200-0000A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383" name="Text Box 247">
          <a:extLst>
            <a:ext uri="{FF2B5EF4-FFF2-40B4-BE49-F238E27FC236}">
              <a16:creationId xmlns:a16="http://schemas.microsoft.com/office/drawing/2014/main" id="{00000000-0008-0000-0200-0000A7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84" name="Text Box 248">
          <a:extLst>
            <a:ext uri="{FF2B5EF4-FFF2-40B4-BE49-F238E27FC236}">
              <a16:creationId xmlns:a16="http://schemas.microsoft.com/office/drawing/2014/main" id="{00000000-0008-0000-0200-0000A8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85" name="Text Box 249">
          <a:extLst>
            <a:ext uri="{FF2B5EF4-FFF2-40B4-BE49-F238E27FC236}">
              <a16:creationId xmlns:a16="http://schemas.microsoft.com/office/drawing/2014/main" id="{00000000-0008-0000-0200-0000A9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86" name="Text Box 250">
          <a:extLst>
            <a:ext uri="{FF2B5EF4-FFF2-40B4-BE49-F238E27FC236}">
              <a16:creationId xmlns:a16="http://schemas.microsoft.com/office/drawing/2014/main" id="{00000000-0008-0000-0200-0000AA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87" name="Text Box 251">
          <a:extLst>
            <a:ext uri="{FF2B5EF4-FFF2-40B4-BE49-F238E27FC236}">
              <a16:creationId xmlns:a16="http://schemas.microsoft.com/office/drawing/2014/main" id="{00000000-0008-0000-0200-0000AB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88" name="Text Box 252">
          <a:extLst>
            <a:ext uri="{FF2B5EF4-FFF2-40B4-BE49-F238E27FC236}">
              <a16:creationId xmlns:a16="http://schemas.microsoft.com/office/drawing/2014/main" id="{00000000-0008-0000-0200-0000AC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89" name="Text Box 253">
          <a:extLst>
            <a:ext uri="{FF2B5EF4-FFF2-40B4-BE49-F238E27FC236}">
              <a16:creationId xmlns:a16="http://schemas.microsoft.com/office/drawing/2014/main" id="{00000000-0008-0000-0200-0000AD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90" name="Text Box 254">
          <a:extLst>
            <a:ext uri="{FF2B5EF4-FFF2-40B4-BE49-F238E27FC236}">
              <a16:creationId xmlns:a16="http://schemas.microsoft.com/office/drawing/2014/main" id="{00000000-0008-0000-0200-0000AE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91" name="Text Box 255">
          <a:extLst>
            <a:ext uri="{FF2B5EF4-FFF2-40B4-BE49-F238E27FC236}">
              <a16:creationId xmlns:a16="http://schemas.microsoft.com/office/drawing/2014/main" id="{00000000-0008-0000-0200-0000AF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92" name="Text Box 256">
          <a:extLst>
            <a:ext uri="{FF2B5EF4-FFF2-40B4-BE49-F238E27FC236}">
              <a16:creationId xmlns:a16="http://schemas.microsoft.com/office/drawing/2014/main" id="{00000000-0008-0000-0200-0000B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393" name="Text Box 257">
          <a:extLst>
            <a:ext uri="{FF2B5EF4-FFF2-40B4-BE49-F238E27FC236}">
              <a16:creationId xmlns:a16="http://schemas.microsoft.com/office/drawing/2014/main" id="{00000000-0008-0000-0200-0000B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394" name="Text Box 258">
          <a:extLst>
            <a:ext uri="{FF2B5EF4-FFF2-40B4-BE49-F238E27FC236}">
              <a16:creationId xmlns:a16="http://schemas.microsoft.com/office/drawing/2014/main" id="{00000000-0008-0000-0200-0000B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95" name="Text Box 259">
          <a:extLst>
            <a:ext uri="{FF2B5EF4-FFF2-40B4-BE49-F238E27FC236}">
              <a16:creationId xmlns:a16="http://schemas.microsoft.com/office/drawing/2014/main" id="{00000000-0008-0000-0200-0000B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96" name="Text Box 260">
          <a:extLst>
            <a:ext uri="{FF2B5EF4-FFF2-40B4-BE49-F238E27FC236}">
              <a16:creationId xmlns:a16="http://schemas.microsoft.com/office/drawing/2014/main" id="{00000000-0008-0000-0200-0000B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397" name="Text Box 261">
          <a:extLst>
            <a:ext uri="{FF2B5EF4-FFF2-40B4-BE49-F238E27FC236}">
              <a16:creationId xmlns:a16="http://schemas.microsoft.com/office/drawing/2014/main" id="{00000000-0008-0000-0200-0000B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98" name="Text Box 262">
          <a:extLst>
            <a:ext uri="{FF2B5EF4-FFF2-40B4-BE49-F238E27FC236}">
              <a16:creationId xmlns:a16="http://schemas.microsoft.com/office/drawing/2014/main" id="{00000000-0008-0000-0200-0000B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399" name="Text Box 263">
          <a:extLst>
            <a:ext uri="{FF2B5EF4-FFF2-40B4-BE49-F238E27FC236}">
              <a16:creationId xmlns:a16="http://schemas.microsoft.com/office/drawing/2014/main" id="{00000000-0008-0000-0200-0000B7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00" name="Text Box 264">
          <a:extLst>
            <a:ext uri="{FF2B5EF4-FFF2-40B4-BE49-F238E27FC236}">
              <a16:creationId xmlns:a16="http://schemas.microsoft.com/office/drawing/2014/main" id="{00000000-0008-0000-0200-0000B8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01" name="Text Box 265">
          <a:extLst>
            <a:ext uri="{FF2B5EF4-FFF2-40B4-BE49-F238E27FC236}">
              <a16:creationId xmlns:a16="http://schemas.microsoft.com/office/drawing/2014/main" id="{00000000-0008-0000-0200-0000B9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02" name="Text Box 266">
          <a:extLst>
            <a:ext uri="{FF2B5EF4-FFF2-40B4-BE49-F238E27FC236}">
              <a16:creationId xmlns:a16="http://schemas.microsoft.com/office/drawing/2014/main" id="{00000000-0008-0000-0200-0000BA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03" name="Text Box 267">
          <a:extLst>
            <a:ext uri="{FF2B5EF4-FFF2-40B4-BE49-F238E27FC236}">
              <a16:creationId xmlns:a16="http://schemas.microsoft.com/office/drawing/2014/main" id="{00000000-0008-0000-0200-0000BB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404" name="Text Box 268">
          <a:extLst>
            <a:ext uri="{FF2B5EF4-FFF2-40B4-BE49-F238E27FC236}">
              <a16:creationId xmlns:a16="http://schemas.microsoft.com/office/drawing/2014/main" id="{00000000-0008-0000-0200-0000BC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05" name="Text Box 269">
          <a:extLst>
            <a:ext uri="{FF2B5EF4-FFF2-40B4-BE49-F238E27FC236}">
              <a16:creationId xmlns:a16="http://schemas.microsoft.com/office/drawing/2014/main" id="{00000000-0008-0000-0200-0000BD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06" name="Text Box 270">
          <a:extLst>
            <a:ext uri="{FF2B5EF4-FFF2-40B4-BE49-F238E27FC236}">
              <a16:creationId xmlns:a16="http://schemas.microsoft.com/office/drawing/2014/main" id="{00000000-0008-0000-0200-0000BE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407" name="Text Box 271">
          <a:extLst>
            <a:ext uri="{FF2B5EF4-FFF2-40B4-BE49-F238E27FC236}">
              <a16:creationId xmlns:a16="http://schemas.microsoft.com/office/drawing/2014/main" id="{00000000-0008-0000-0200-0000BF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08" name="Text Box 272">
          <a:extLst>
            <a:ext uri="{FF2B5EF4-FFF2-40B4-BE49-F238E27FC236}">
              <a16:creationId xmlns:a16="http://schemas.microsoft.com/office/drawing/2014/main" id="{00000000-0008-0000-0200-0000C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09" name="Text Box 273">
          <a:extLst>
            <a:ext uri="{FF2B5EF4-FFF2-40B4-BE49-F238E27FC236}">
              <a16:creationId xmlns:a16="http://schemas.microsoft.com/office/drawing/2014/main" id="{00000000-0008-0000-0200-0000C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410" name="Text Box 274">
          <a:extLst>
            <a:ext uri="{FF2B5EF4-FFF2-40B4-BE49-F238E27FC236}">
              <a16:creationId xmlns:a16="http://schemas.microsoft.com/office/drawing/2014/main" id="{00000000-0008-0000-0200-0000C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11" name="Text Box 275">
          <a:extLst>
            <a:ext uri="{FF2B5EF4-FFF2-40B4-BE49-F238E27FC236}">
              <a16:creationId xmlns:a16="http://schemas.microsoft.com/office/drawing/2014/main" id="{00000000-0008-0000-0200-0000C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12" name="Text Box 276">
          <a:extLst>
            <a:ext uri="{FF2B5EF4-FFF2-40B4-BE49-F238E27FC236}">
              <a16:creationId xmlns:a16="http://schemas.microsoft.com/office/drawing/2014/main" id="{00000000-0008-0000-0200-0000C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413" name="Text Box 277">
          <a:extLst>
            <a:ext uri="{FF2B5EF4-FFF2-40B4-BE49-F238E27FC236}">
              <a16:creationId xmlns:a16="http://schemas.microsoft.com/office/drawing/2014/main" id="{00000000-0008-0000-0200-0000C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14" name="Text Box 278">
          <a:extLst>
            <a:ext uri="{FF2B5EF4-FFF2-40B4-BE49-F238E27FC236}">
              <a16:creationId xmlns:a16="http://schemas.microsoft.com/office/drawing/2014/main" id="{00000000-0008-0000-0200-0000C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15" name="Text Box 279">
          <a:extLst>
            <a:ext uri="{FF2B5EF4-FFF2-40B4-BE49-F238E27FC236}">
              <a16:creationId xmlns:a16="http://schemas.microsoft.com/office/drawing/2014/main" id="{00000000-0008-0000-0200-0000C7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16" name="Text Box 280">
          <a:extLst>
            <a:ext uri="{FF2B5EF4-FFF2-40B4-BE49-F238E27FC236}">
              <a16:creationId xmlns:a16="http://schemas.microsoft.com/office/drawing/2014/main" id="{00000000-0008-0000-0200-0000C8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17" name="Text Box 281">
          <a:extLst>
            <a:ext uri="{FF2B5EF4-FFF2-40B4-BE49-F238E27FC236}">
              <a16:creationId xmlns:a16="http://schemas.microsoft.com/office/drawing/2014/main" id="{00000000-0008-0000-0200-0000C9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18" name="Text Box 282">
          <a:extLst>
            <a:ext uri="{FF2B5EF4-FFF2-40B4-BE49-F238E27FC236}">
              <a16:creationId xmlns:a16="http://schemas.microsoft.com/office/drawing/2014/main" id="{00000000-0008-0000-0200-0000CA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19" name="Text Box 283">
          <a:extLst>
            <a:ext uri="{FF2B5EF4-FFF2-40B4-BE49-F238E27FC236}">
              <a16:creationId xmlns:a16="http://schemas.microsoft.com/office/drawing/2014/main" id="{00000000-0008-0000-0200-0000CB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20" name="Text Box 284">
          <a:extLst>
            <a:ext uri="{FF2B5EF4-FFF2-40B4-BE49-F238E27FC236}">
              <a16:creationId xmlns:a16="http://schemas.microsoft.com/office/drawing/2014/main" id="{00000000-0008-0000-0200-0000CC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21" name="Text Box 285">
          <a:extLst>
            <a:ext uri="{FF2B5EF4-FFF2-40B4-BE49-F238E27FC236}">
              <a16:creationId xmlns:a16="http://schemas.microsoft.com/office/drawing/2014/main" id="{00000000-0008-0000-0200-0000CD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22" name="Text Box 286">
          <a:extLst>
            <a:ext uri="{FF2B5EF4-FFF2-40B4-BE49-F238E27FC236}">
              <a16:creationId xmlns:a16="http://schemas.microsoft.com/office/drawing/2014/main" id="{00000000-0008-0000-0200-0000CE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23" name="Text Box 287">
          <a:extLst>
            <a:ext uri="{FF2B5EF4-FFF2-40B4-BE49-F238E27FC236}">
              <a16:creationId xmlns:a16="http://schemas.microsoft.com/office/drawing/2014/main" id="{00000000-0008-0000-0200-0000CF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24" name="Text Box 288">
          <a:extLst>
            <a:ext uri="{FF2B5EF4-FFF2-40B4-BE49-F238E27FC236}">
              <a16:creationId xmlns:a16="http://schemas.microsoft.com/office/drawing/2014/main" id="{00000000-0008-0000-0200-0000D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25" name="Text Box 289">
          <a:extLst>
            <a:ext uri="{FF2B5EF4-FFF2-40B4-BE49-F238E27FC236}">
              <a16:creationId xmlns:a16="http://schemas.microsoft.com/office/drawing/2014/main" id="{00000000-0008-0000-0200-0000D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26" name="Text Box 290">
          <a:extLst>
            <a:ext uri="{FF2B5EF4-FFF2-40B4-BE49-F238E27FC236}">
              <a16:creationId xmlns:a16="http://schemas.microsoft.com/office/drawing/2014/main" id="{00000000-0008-0000-0200-0000D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27" name="Text Box 291">
          <a:extLst>
            <a:ext uri="{FF2B5EF4-FFF2-40B4-BE49-F238E27FC236}">
              <a16:creationId xmlns:a16="http://schemas.microsoft.com/office/drawing/2014/main" id="{00000000-0008-0000-0200-0000D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28" name="Text Box 292">
          <a:extLst>
            <a:ext uri="{FF2B5EF4-FFF2-40B4-BE49-F238E27FC236}">
              <a16:creationId xmlns:a16="http://schemas.microsoft.com/office/drawing/2014/main" id="{00000000-0008-0000-0200-0000D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29" name="Text Box 293">
          <a:extLst>
            <a:ext uri="{FF2B5EF4-FFF2-40B4-BE49-F238E27FC236}">
              <a16:creationId xmlns:a16="http://schemas.microsoft.com/office/drawing/2014/main" id="{00000000-0008-0000-0200-0000D5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30" name="Text Box 294">
          <a:extLst>
            <a:ext uri="{FF2B5EF4-FFF2-40B4-BE49-F238E27FC236}">
              <a16:creationId xmlns:a16="http://schemas.microsoft.com/office/drawing/2014/main" id="{00000000-0008-0000-0200-0000D6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31" name="Text Box 295">
          <a:extLst>
            <a:ext uri="{FF2B5EF4-FFF2-40B4-BE49-F238E27FC236}">
              <a16:creationId xmlns:a16="http://schemas.microsoft.com/office/drawing/2014/main" id="{00000000-0008-0000-0200-0000D7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32" name="Text Box 296">
          <a:extLst>
            <a:ext uri="{FF2B5EF4-FFF2-40B4-BE49-F238E27FC236}">
              <a16:creationId xmlns:a16="http://schemas.microsoft.com/office/drawing/2014/main" id="{00000000-0008-0000-0200-0000D8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33" name="Text Box 297">
          <a:extLst>
            <a:ext uri="{FF2B5EF4-FFF2-40B4-BE49-F238E27FC236}">
              <a16:creationId xmlns:a16="http://schemas.microsoft.com/office/drawing/2014/main" id="{00000000-0008-0000-0200-0000D9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34" name="Text Box 298">
          <a:extLst>
            <a:ext uri="{FF2B5EF4-FFF2-40B4-BE49-F238E27FC236}">
              <a16:creationId xmlns:a16="http://schemas.microsoft.com/office/drawing/2014/main" id="{00000000-0008-0000-0200-0000DA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35" name="Text Box 299">
          <a:extLst>
            <a:ext uri="{FF2B5EF4-FFF2-40B4-BE49-F238E27FC236}">
              <a16:creationId xmlns:a16="http://schemas.microsoft.com/office/drawing/2014/main" id="{00000000-0008-0000-0200-0000DB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36" name="Text Box 300">
          <a:extLst>
            <a:ext uri="{FF2B5EF4-FFF2-40B4-BE49-F238E27FC236}">
              <a16:creationId xmlns:a16="http://schemas.microsoft.com/office/drawing/2014/main" id="{00000000-0008-0000-0200-0000DC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37" name="Text Box 301">
          <a:extLst>
            <a:ext uri="{FF2B5EF4-FFF2-40B4-BE49-F238E27FC236}">
              <a16:creationId xmlns:a16="http://schemas.microsoft.com/office/drawing/2014/main" id="{00000000-0008-0000-0200-0000DD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38" name="Text Box 302">
          <a:extLst>
            <a:ext uri="{FF2B5EF4-FFF2-40B4-BE49-F238E27FC236}">
              <a16:creationId xmlns:a16="http://schemas.microsoft.com/office/drawing/2014/main" id="{00000000-0008-0000-0200-0000DE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39" name="Text Box 303">
          <a:extLst>
            <a:ext uri="{FF2B5EF4-FFF2-40B4-BE49-F238E27FC236}">
              <a16:creationId xmlns:a16="http://schemas.microsoft.com/office/drawing/2014/main" id="{00000000-0008-0000-0200-0000DF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40" name="Text Box 304">
          <a:extLst>
            <a:ext uri="{FF2B5EF4-FFF2-40B4-BE49-F238E27FC236}">
              <a16:creationId xmlns:a16="http://schemas.microsoft.com/office/drawing/2014/main" id="{00000000-0008-0000-0200-0000E0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41" name="Text Box 305">
          <a:extLst>
            <a:ext uri="{FF2B5EF4-FFF2-40B4-BE49-F238E27FC236}">
              <a16:creationId xmlns:a16="http://schemas.microsoft.com/office/drawing/2014/main" id="{00000000-0008-0000-0200-0000E1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42" name="Text Box 306">
          <a:extLst>
            <a:ext uri="{FF2B5EF4-FFF2-40B4-BE49-F238E27FC236}">
              <a16:creationId xmlns:a16="http://schemas.microsoft.com/office/drawing/2014/main" id="{00000000-0008-0000-0200-0000E2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43" name="Text Box 307">
          <a:extLst>
            <a:ext uri="{FF2B5EF4-FFF2-40B4-BE49-F238E27FC236}">
              <a16:creationId xmlns:a16="http://schemas.microsoft.com/office/drawing/2014/main" id="{00000000-0008-0000-0200-0000E3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44" name="Text Box 308">
          <a:extLst>
            <a:ext uri="{FF2B5EF4-FFF2-40B4-BE49-F238E27FC236}">
              <a16:creationId xmlns:a16="http://schemas.microsoft.com/office/drawing/2014/main" id="{00000000-0008-0000-0200-0000E424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45" name="Text Box 309">
          <a:extLst>
            <a:ext uri="{FF2B5EF4-FFF2-40B4-BE49-F238E27FC236}">
              <a16:creationId xmlns:a16="http://schemas.microsoft.com/office/drawing/2014/main" id="{00000000-0008-0000-0200-0000E5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46" name="Text Box 310">
          <a:extLst>
            <a:ext uri="{FF2B5EF4-FFF2-40B4-BE49-F238E27FC236}">
              <a16:creationId xmlns:a16="http://schemas.microsoft.com/office/drawing/2014/main" id="{00000000-0008-0000-0200-0000E6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47" name="Text Box 311">
          <a:extLst>
            <a:ext uri="{FF2B5EF4-FFF2-40B4-BE49-F238E27FC236}">
              <a16:creationId xmlns:a16="http://schemas.microsoft.com/office/drawing/2014/main" id="{00000000-0008-0000-0200-0000E7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48" name="Text Box 312">
          <a:extLst>
            <a:ext uri="{FF2B5EF4-FFF2-40B4-BE49-F238E27FC236}">
              <a16:creationId xmlns:a16="http://schemas.microsoft.com/office/drawing/2014/main" id="{00000000-0008-0000-0200-0000E8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49" name="Text Box 313">
          <a:extLst>
            <a:ext uri="{FF2B5EF4-FFF2-40B4-BE49-F238E27FC236}">
              <a16:creationId xmlns:a16="http://schemas.microsoft.com/office/drawing/2014/main" id="{00000000-0008-0000-0200-0000E9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50" name="Text Box 314">
          <a:extLst>
            <a:ext uri="{FF2B5EF4-FFF2-40B4-BE49-F238E27FC236}">
              <a16:creationId xmlns:a16="http://schemas.microsoft.com/office/drawing/2014/main" id="{00000000-0008-0000-0200-0000EA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51" name="Text Box 315">
          <a:extLst>
            <a:ext uri="{FF2B5EF4-FFF2-40B4-BE49-F238E27FC236}">
              <a16:creationId xmlns:a16="http://schemas.microsoft.com/office/drawing/2014/main" id="{00000000-0008-0000-0200-0000EB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52" name="Text Box 316">
          <a:extLst>
            <a:ext uri="{FF2B5EF4-FFF2-40B4-BE49-F238E27FC236}">
              <a16:creationId xmlns:a16="http://schemas.microsoft.com/office/drawing/2014/main" id="{00000000-0008-0000-0200-0000EC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53" name="Text Box 317">
          <a:extLst>
            <a:ext uri="{FF2B5EF4-FFF2-40B4-BE49-F238E27FC236}">
              <a16:creationId xmlns:a16="http://schemas.microsoft.com/office/drawing/2014/main" id="{00000000-0008-0000-0200-0000ED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54" name="Text Box 318">
          <a:extLst>
            <a:ext uri="{FF2B5EF4-FFF2-40B4-BE49-F238E27FC236}">
              <a16:creationId xmlns:a16="http://schemas.microsoft.com/office/drawing/2014/main" id="{00000000-0008-0000-0200-0000EE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55" name="Text Box 319">
          <a:extLst>
            <a:ext uri="{FF2B5EF4-FFF2-40B4-BE49-F238E27FC236}">
              <a16:creationId xmlns:a16="http://schemas.microsoft.com/office/drawing/2014/main" id="{00000000-0008-0000-0200-0000EF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56" name="Text Box 320">
          <a:extLst>
            <a:ext uri="{FF2B5EF4-FFF2-40B4-BE49-F238E27FC236}">
              <a16:creationId xmlns:a16="http://schemas.microsoft.com/office/drawing/2014/main" id="{00000000-0008-0000-0200-0000F0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57" name="Text Box 321">
          <a:extLst>
            <a:ext uri="{FF2B5EF4-FFF2-40B4-BE49-F238E27FC236}">
              <a16:creationId xmlns:a16="http://schemas.microsoft.com/office/drawing/2014/main" id="{00000000-0008-0000-0200-0000F1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58" name="Text Box 322">
          <a:extLst>
            <a:ext uri="{FF2B5EF4-FFF2-40B4-BE49-F238E27FC236}">
              <a16:creationId xmlns:a16="http://schemas.microsoft.com/office/drawing/2014/main" id="{00000000-0008-0000-0200-0000F2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59" name="Text Box 323">
          <a:extLst>
            <a:ext uri="{FF2B5EF4-FFF2-40B4-BE49-F238E27FC236}">
              <a16:creationId xmlns:a16="http://schemas.microsoft.com/office/drawing/2014/main" id="{00000000-0008-0000-0200-0000F3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60" name="Text Box 324">
          <a:extLst>
            <a:ext uri="{FF2B5EF4-FFF2-40B4-BE49-F238E27FC236}">
              <a16:creationId xmlns:a16="http://schemas.microsoft.com/office/drawing/2014/main" id="{00000000-0008-0000-0200-0000F4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61" name="Text Box 325">
          <a:extLst>
            <a:ext uri="{FF2B5EF4-FFF2-40B4-BE49-F238E27FC236}">
              <a16:creationId xmlns:a16="http://schemas.microsoft.com/office/drawing/2014/main" id="{00000000-0008-0000-0200-0000F5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62" name="Text Box 326">
          <a:extLst>
            <a:ext uri="{FF2B5EF4-FFF2-40B4-BE49-F238E27FC236}">
              <a16:creationId xmlns:a16="http://schemas.microsoft.com/office/drawing/2014/main" id="{00000000-0008-0000-0200-0000F6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63" name="Text Box 327">
          <a:extLst>
            <a:ext uri="{FF2B5EF4-FFF2-40B4-BE49-F238E27FC236}">
              <a16:creationId xmlns:a16="http://schemas.microsoft.com/office/drawing/2014/main" id="{00000000-0008-0000-0200-0000F7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64" name="Text Box 328">
          <a:extLst>
            <a:ext uri="{FF2B5EF4-FFF2-40B4-BE49-F238E27FC236}">
              <a16:creationId xmlns:a16="http://schemas.microsoft.com/office/drawing/2014/main" id="{00000000-0008-0000-0200-0000F8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65" name="Text Box 329">
          <a:extLst>
            <a:ext uri="{FF2B5EF4-FFF2-40B4-BE49-F238E27FC236}">
              <a16:creationId xmlns:a16="http://schemas.microsoft.com/office/drawing/2014/main" id="{00000000-0008-0000-0200-0000F9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66" name="Text Box 330">
          <a:extLst>
            <a:ext uri="{FF2B5EF4-FFF2-40B4-BE49-F238E27FC236}">
              <a16:creationId xmlns:a16="http://schemas.microsoft.com/office/drawing/2014/main" id="{00000000-0008-0000-0200-0000FA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67" name="Text Box 331">
          <a:extLst>
            <a:ext uri="{FF2B5EF4-FFF2-40B4-BE49-F238E27FC236}">
              <a16:creationId xmlns:a16="http://schemas.microsoft.com/office/drawing/2014/main" id="{00000000-0008-0000-0200-0000FB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68" name="Text Box 332">
          <a:extLst>
            <a:ext uri="{FF2B5EF4-FFF2-40B4-BE49-F238E27FC236}">
              <a16:creationId xmlns:a16="http://schemas.microsoft.com/office/drawing/2014/main" id="{00000000-0008-0000-0200-0000FC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69" name="Text Box 333">
          <a:extLst>
            <a:ext uri="{FF2B5EF4-FFF2-40B4-BE49-F238E27FC236}">
              <a16:creationId xmlns:a16="http://schemas.microsoft.com/office/drawing/2014/main" id="{00000000-0008-0000-0200-0000FD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70" name="Text Box 334">
          <a:extLst>
            <a:ext uri="{FF2B5EF4-FFF2-40B4-BE49-F238E27FC236}">
              <a16:creationId xmlns:a16="http://schemas.microsoft.com/office/drawing/2014/main" id="{00000000-0008-0000-0200-0000FE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71" name="Text Box 335">
          <a:extLst>
            <a:ext uri="{FF2B5EF4-FFF2-40B4-BE49-F238E27FC236}">
              <a16:creationId xmlns:a16="http://schemas.microsoft.com/office/drawing/2014/main" id="{00000000-0008-0000-0200-0000FF24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72" name="Text Box 336">
          <a:extLst>
            <a:ext uri="{FF2B5EF4-FFF2-40B4-BE49-F238E27FC236}">
              <a16:creationId xmlns:a16="http://schemas.microsoft.com/office/drawing/2014/main" id="{00000000-0008-0000-0200-00000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73" name="Text Box 337">
          <a:extLst>
            <a:ext uri="{FF2B5EF4-FFF2-40B4-BE49-F238E27FC236}">
              <a16:creationId xmlns:a16="http://schemas.microsoft.com/office/drawing/2014/main" id="{00000000-0008-0000-0200-00000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74" name="Text Box 338">
          <a:extLst>
            <a:ext uri="{FF2B5EF4-FFF2-40B4-BE49-F238E27FC236}">
              <a16:creationId xmlns:a16="http://schemas.microsoft.com/office/drawing/2014/main" id="{00000000-0008-0000-0200-00000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75" name="Text Box 339">
          <a:extLst>
            <a:ext uri="{FF2B5EF4-FFF2-40B4-BE49-F238E27FC236}">
              <a16:creationId xmlns:a16="http://schemas.microsoft.com/office/drawing/2014/main" id="{00000000-0008-0000-0200-00000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76" name="Text Box 340">
          <a:extLst>
            <a:ext uri="{FF2B5EF4-FFF2-40B4-BE49-F238E27FC236}">
              <a16:creationId xmlns:a16="http://schemas.microsoft.com/office/drawing/2014/main" id="{00000000-0008-0000-0200-000004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77" name="Text Box 341">
          <a:extLst>
            <a:ext uri="{FF2B5EF4-FFF2-40B4-BE49-F238E27FC236}">
              <a16:creationId xmlns:a16="http://schemas.microsoft.com/office/drawing/2014/main" id="{00000000-0008-0000-0200-00000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78" name="Text Box 342">
          <a:extLst>
            <a:ext uri="{FF2B5EF4-FFF2-40B4-BE49-F238E27FC236}">
              <a16:creationId xmlns:a16="http://schemas.microsoft.com/office/drawing/2014/main" id="{00000000-0008-0000-0200-00000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479" name="Text Box 343">
          <a:extLst>
            <a:ext uri="{FF2B5EF4-FFF2-40B4-BE49-F238E27FC236}">
              <a16:creationId xmlns:a16="http://schemas.microsoft.com/office/drawing/2014/main" id="{00000000-0008-0000-0200-00000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80" name="Text Box 344">
          <a:extLst>
            <a:ext uri="{FF2B5EF4-FFF2-40B4-BE49-F238E27FC236}">
              <a16:creationId xmlns:a16="http://schemas.microsoft.com/office/drawing/2014/main" id="{00000000-0008-0000-0200-00000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481" name="Text Box 345">
          <a:extLst>
            <a:ext uri="{FF2B5EF4-FFF2-40B4-BE49-F238E27FC236}">
              <a16:creationId xmlns:a16="http://schemas.microsoft.com/office/drawing/2014/main" id="{00000000-0008-0000-0200-00000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82" name="Text Box 346">
          <a:extLst>
            <a:ext uri="{FF2B5EF4-FFF2-40B4-BE49-F238E27FC236}">
              <a16:creationId xmlns:a16="http://schemas.microsoft.com/office/drawing/2014/main" id="{00000000-0008-0000-0200-00000A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83" name="Text Box 347">
          <a:extLst>
            <a:ext uri="{FF2B5EF4-FFF2-40B4-BE49-F238E27FC236}">
              <a16:creationId xmlns:a16="http://schemas.microsoft.com/office/drawing/2014/main" id="{00000000-0008-0000-0200-00000B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84" name="Text Box 348">
          <a:extLst>
            <a:ext uri="{FF2B5EF4-FFF2-40B4-BE49-F238E27FC236}">
              <a16:creationId xmlns:a16="http://schemas.microsoft.com/office/drawing/2014/main" id="{00000000-0008-0000-0200-00000C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85" name="Text Box 349">
          <a:extLst>
            <a:ext uri="{FF2B5EF4-FFF2-40B4-BE49-F238E27FC236}">
              <a16:creationId xmlns:a16="http://schemas.microsoft.com/office/drawing/2014/main" id="{00000000-0008-0000-0200-00000D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86" name="Text Box 350">
          <a:extLst>
            <a:ext uri="{FF2B5EF4-FFF2-40B4-BE49-F238E27FC236}">
              <a16:creationId xmlns:a16="http://schemas.microsoft.com/office/drawing/2014/main" id="{00000000-0008-0000-0200-00000E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87" name="Text Box 351">
          <a:extLst>
            <a:ext uri="{FF2B5EF4-FFF2-40B4-BE49-F238E27FC236}">
              <a16:creationId xmlns:a16="http://schemas.microsoft.com/office/drawing/2014/main" id="{00000000-0008-0000-0200-00000F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88" name="Text Box 352">
          <a:extLst>
            <a:ext uri="{FF2B5EF4-FFF2-40B4-BE49-F238E27FC236}">
              <a16:creationId xmlns:a16="http://schemas.microsoft.com/office/drawing/2014/main" id="{00000000-0008-0000-0200-000010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89" name="Text Box 353">
          <a:extLst>
            <a:ext uri="{FF2B5EF4-FFF2-40B4-BE49-F238E27FC236}">
              <a16:creationId xmlns:a16="http://schemas.microsoft.com/office/drawing/2014/main" id="{00000000-0008-0000-0200-000011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90" name="Text Box 354">
          <a:extLst>
            <a:ext uri="{FF2B5EF4-FFF2-40B4-BE49-F238E27FC236}">
              <a16:creationId xmlns:a16="http://schemas.microsoft.com/office/drawing/2014/main" id="{00000000-0008-0000-0200-000012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91" name="Text Box 355">
          <a:extLst>
            <a:ext uri="{FF2B5EF4-FFF2-40B4-BE49-F238E27FC236}">
              <a16:creationId xmlns:a16="http://schemas.microsoft.com/office/drawing/2014/main" id="{00000000-0008-0000-0200-000013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92" name="Text Box 356">
          <a:extLst>
            <a:ext uri="{FF2B5EF4-FFF2-40B4-BE49-F238E27FC236}">
              <a16:creationId xmlns:a16="http://schemas.microsoft.com/office/drawing/2014/main" id="{00000000-0008-0000-0200-000014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93" name="Text Box 357">
          <a:extLst>
            <a:ext uri="{FF2B5EF4-FFF2-40B4-BE49-F238E27FC236}">
              <a16:creationId xmlns:a16="http://schemas.microsoft.com/office/drawing/2014/main" id="{00000000-0008-0000-0200-000015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94" name="Text Box 358">
          <a:extLst>
            <a:ext uri="{FF2B5EF4-FFF2-40B4-BE49-F238E27FC236}">
              <a16:creationId xmlns:a16="http://schemas.microsoft.com/office/drawing/2014/main" id="{00000000-0008-0000-0200-000016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95" name="Text Box 359">
          <a:extLst>
            <a:ext uri="{FF2B5EF4-FFF2-40B4-BE49-F238E27FC236}">
              <a16:creationId xmlns:a16="http://schemas.microsoft.com/office/drawing/2014/main" id="{00000000-0008-0000-0200-000017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96" name="Text Box 360">
          <a:extLst>
            <a:ext uri="{FF2B5EF4-FFF2-40B4-BE49-F238E27FC236}">
              <a16:creationId xmlns:a16="http://schemas.microsoft.com/office/drawing/2014/main" id="{00000000-0008-0000-0200-000018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97" name="Text Box 361">
          <a:extLst>
            <a:ext uri="{FF2B5EF4-FFF2-40B4-BE49-F238E27FC236}">
              <a16:creationId xmlns:a16="http://schemas.microsoft.com/office/drawing/2014/main" id="{00000000-0008-0000-0200-000019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98" name="Text Box 362">
          <a:extLst>
            <a:ext uri="{FF2B5EF4-FFF2-40B4-BE49-F238E27FC236}">
              <a16:creationId xmlns:a16="http://schemas.microsoft.com/office/drawing/2014/main" id="{00000000-0008-0000-0200-00001A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499" name="Text Box 363">
          <a:extLst>
            <a:ext uri="{FF2B5EF4-FFF2-40B4-BE49-F238E27FC236}">
              <a16:creationId xmlns:a16="http://schemas.microsoft.com/office/drawing/2014/main" id="{00000000-0008-0000-0200-00001B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00" name="Text Box 364">
          <a:extLst>
            <a:ext uri="{FF2B5EF4-FFF2-40B4-BE49-F238E27FC236}">
              <a16:creationId xmlns:a16="http://schemas.microsoft.com/office/drawing/2014/main" id="{00000000-0008-0000-0200-00001C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01" name="Text Box 365">
          <a:extLst>
            <a:ext uri="{FF2B5EF4-FFF2-40B4-BE49-F238E27FC236}">
              <a16:creationId xmlns:a16="http://schemas.microsoft.com/office/drawing/2014/main" id="{00000000-0008-0000-0200-00001D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02" name="Text Box 366">
          <a:extLst>
            <a:ext uri="{FF2B5EF4-FFF2-40B4-BE49-F238E27FC236}">
              <a16:creationId xmlns:a16="http://schemas.microsoft.com/office/drawing/2014/main" id="{00000000-0008-0000-0200-00001E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03" name="Text Box 367">
          <a:extLst>
            <a:ext uri="{FF2B5EF4-FFF2-40B4-BE49-F238E27FC236}">
              <a16:creationId xmlns:a16="http://schemas.microsoft.com/office/drawing/2014/main" id="{00000000-0008-0000-0200-00001F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04" name="Text Box 368">
          <a:extLst>
            <a:ext uri="{FF2B5EF4-FFF2-40B4-BE49-F238E27FC236}">
              <a16:creationId xmlns:a16="http://schemas.microsoft.com/office/drawing/2014/main" id="{00000000-0008-0000-0200-000020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05" name="Text Box 369">
          <a:extLst>
            <a:ext uri="{FF2B5EF4-FFF2-40B4-BE49-F238E27FC236}">
              <a16:creationId xmlns:a16="http://schemas.microsoft.com/office/drawing/2014/main" id="{00000000-0008-0000-0200-000021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06" name="Text Box 370">
          <a:extLst>
            <a:ext uri="{FF2B5EF4-FFF2-40B4-BE49-F238E27FC236}">
              <a16:creationId xmlns:a16="http://schemas.microsoft.com/office/drawing/2014/main" id="{00000000-0008-0000-0200-000022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07" name="Text Box 371">
          <a:extLst>
            <a:ext uri="{FF2B5EF4-FFF2-40B4-BE49-F238E27FC236}">
              <a16:creationId xmlns:a16="http://schemas.microsoft.com/office/drawing/2014/main" id="{00000000-0008-0000-0200-000023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08" name="Text Box 372">
          <a:extLst>
            <a:ext uri="{FF2B5EF4-FFF2-40B4-BE49-F238E27FC236}">
              <a16:creationId xmlns:a16="http://schemas.microsoft.com/office/drawing/2014/main" id="{00000000-0008-0000-0200-000024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509" name="Text Box 373">
          <a:extLst>
            <a:ext uri="{FF2B5EF4-FFF2-40B4-BE49-F238E27FC236}">
              <a16:creationId xmlns:a16="http://schemas.microsoft.com/office/drawing/2014/main" id="{00000000-0008-0000-0200-00002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510" name="Text Box 374">
          <a:extLst>
            <a:ext uri="{FF2B5EF4-FFF2-40B4-BE49-F238E27FC236}">
              <a16:creationId xmlns:a16="http://schemas.microsoft.com/office/drawing/2014/main" id="{00000000-0008-0000-0200-00002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11" name="Text Box 375">
          <a:extLst>
            <a:ext uri="{FF2B5EF4-FFF2-40B4-BE49-F238E27FC236}">
              <a16:creationId xmlns:a16="http://schemas.microsoft.com/office/drawing/2014/main" id="{00000000-0008-0000-0200-00002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12" name="Text Box 376">
          <a:extLst>
            <a:ext uri="{FF2B5EF4-FFF2-40B4-BE49-F238E27FC236}">
              <a16:creationId xmlns:a16="http://schemas.microsoft.com/office/drawing/2014/main" id="{00000000-0008-0000-0200-00002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513" name="Text Box 377">
          <a:extLst>
            <a:ext uri="{FF2B5EF4-FFF2-40B4-BE49-F238E27FC236}">
              <a16:creationId xmlns:a16="http://schemas.microsoft.com/office/drawing/2014/main" id="{00000000-0008-0000-0200-00002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14" name="Text Box 378">
          <a:extLst>
            <a:ext uri="{FF2B5EF4-FFF2-40B4-BE49-F238E27FC236}">
              <a16:creationId xmlns:a16="http://schemas.microsoft.com/office/drawing/2014/main" id="{00000000-0008-0000-0200-00002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15" name="Text Box 379">
          <a:extLst>
            <a:ext uri="{FF2B5EF4-FFF2-40B4-BE49-F238E27FC236}">
              <a16:creationId xmlns:a16="http://schemas.microsoft.com/office/drawing/2014/main" id="{00000000-0008-0000-0200-00002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516" name="Text Box 380">
          <a:extLst>
            <a:ext uri="{FF2B5EF4-FFF2-40B4-BE49-F238E27FC236}">
              <a16:creationId xmlns:a16="http://schemas.microsoft.com/office/drawing/2014/main" id="{00000000-0008-0000-0200-00002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17" name="Text Box 381">
          <a:extLst>
            <a:ext uri="{FF2B5EF4-FFF2-40B4-BE49-F238E27FC236}">
              <a16:creationId xmlns:a16="http://schemas.microsoft.com/office/drawing/2014/main" id="{00000000-0008-0000-0200-00002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18" name="Text Box 382">
          <a:extLst>
            <a:ext uri="{FF2B5EF4-FFF2-40B4-BE49-F238E27FC236}">
              <a16:creationId xmlns:a16="http://schemas.microsoft.com/office/drawing/2014/main" id="{00000000-0008-0000-0200-00002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19" name="Text Box 383">
          <a:extLst>
            <a:ext uri="{FF2B5EF4-FFF2-40B4-BE49-F238E27FC236}">
              <a16:creationId xmlns:a16="http://schemas.microsoft.com/office/drawing/2014/main" id="{00000000-0008-0000-0200-00002F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20" name="Text Box 384">
          <a:extLst>
            <a:ext uri="{FF2B5EF4-FFF2-40B4-BE49-F238E27FC236}">
              <a16:creationId xmlns:a16="http://schemas.microsoft.com/office/drawing/2014/main" id="{00000000-0008-0000-0200-000030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21" name="Text Box 385">
          <a:extLst>
            <a:ext uri="{FF2B5EF4-FFF2-40B4-BE49-F238E27FC236}">
              <a16:creationId xmlns:a16="http://schemas.microsoft.com/office/drawing/2014/main" id="{00000000-0008-0000-0200-000031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22" name="Text Box 386">
          <a:extLst>
            <a:ext uri="{FF2B5EF4-FFF2-40B4-BE49-F238E27FC236}">
              <a16:creationId xmlns:a16="http://schemas.microsoft.com/office/drawing/2014/main" id="{00000000-0008-0000-0200-000032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23" name="Text Box 387">
          <a:extLst>
            <a:ext uri="{FF2B5EF4-FFF2-40B4-BE49-F238E27FC236}">
              <a16:creationId xmlns:a16="http://schemas.microsoft.com/office/drawing/2014/main" id="{00000000-0008-0000-0200-000033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24" name="Text Box 388">
          <a:extLst>
            <a:ext uri="{FF2B5EF4-FFF2-40B4-BE49-F238E27FC236}">
              <a16:creationId xmlns:a16="http://schemas.microsoft.com/office/drawing/2014/main" id="{00000000-0008-0000-0200-000034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25" name="Text Box 389">
          <a:extLst>
            <a:ext uri="{FF2B5EF4-FFF2-40B4-BE49-F238E27FC236}">
              <a16:creationId xmlns:a16="http://schemas.microsoft.com/office/drawing/2014/main" id="{00000000-0008-0000-0200-000035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26" name="Text Box 390">
          <a:extLst>
            <a:ext uri="{FF2B5EF4-FFF2-40B4-BE49-F238E27FC236}">
              <a16:creationId xmlns:a16="http://schemas.microsoft.com/office/drawing/2014/main" id="{00000000-0008-0000-0200-000036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27" name="Text Box 391">
          <a:extLst>
            <a:ext uri="{FF2B5EF4-FFF2-40B4-BE49-F238E27FC236}">
              <a16:creationId xmlns:a16="http://schemas.microsoft.com/office/drawing/2014/main" id="{00000000-0008-0000-0200-000037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28" name="Text Box 392">
          <a:extLst>
            <a:ext uri="{FF2B5EF4-FFF2-40B4-BE49-F238E27FC236}">
              <a16:creationId xmlns:a16="http://schemas.microsoft.com/office/drawing/2014/main" id="{00000000-0008-0000-0200-000038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29" name="Text Box 393">
          <a:extLst>
            <a:ext uri="{FF2B5EF4-FFF2-40B4-BE49-F238E27FC236}">
              <a16:creationId xmlns:a16="http://schemas.microsoft.com/office/drawing/2014/main" id="{00000000-0008-0000-0200-000039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30" name="Text Box 394">
          <a:extLst>
            <a:ext uri="{FF2B5EF4-FFF2-40B4-BE49-F238E27FC236}">
              <a16:creationId xmlns:a16="http://schemas.microsoft.com/office/drawing/2014/main" id="{00000000-0008-0000-0200-00003A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31" name="Text Box 395">
          <a:extLst>
            <a:ext uri="{FF2B5EF4-FFF2-40B4-BE49-F238E27FC236}">
              <a16:creationId xmlns:a16="http://schemas.microsoft.com/office/drawing/2014/main" id="{00000000-0008-0000-0200-00003B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32" name="Text Box 396">
          <a:extLst>
            <a:ext uri="{FF2B5EF4-FFF2-40B4-BE49-F238E27FC236}">
              <a16:creationId xmlns:a16="http://schemas.microsoft.com/office/drawing/2014/main" id="{00000000-0008-0000-0200-00003C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33" name="Text Box 397">
          <a:extLst>
            <a:ext uri="{FF2B5EF4-FFF2-40B4-BE49-F238E27FC236}">
              <a16:creationId xmlns:a16="http://schemas.microsoft.com/office/drawing/2014/main" id="{00000000-0008-0000-0200-00003D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34" name="Text Box 398">
          <a:extLst>
            <a:ext uri="{FF2B5EF4-FFF2-40B4-BE49-F238E27FC236}">
              <a16:creationId xmlns:a16="http://schemas.microsoft.com/office/drawing/2014/main" id="{00000000-0008-0000-0200-00003E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35" name="Text Box 399">
          <a:extLst>
            <a:ext uri="{FF2B5EF4-FFF2-40B4-BE49-F238E27FC236}">
              <a16:creationId xmlns:a16="http://schemas.microsoft.com/office/drawing/2014/main" id="{00000000-0008-0000-0200-00003F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36" name="Text Box 400">
          <a:extLst>
            <a:ext uri="{FF2B5EF4-FFF2-40B4-BE49-F238E27FC236}">
              <a16:creationId xmlns:a16="http://schemas.microsoft.com/office/drawing/2014/main" id="{00000000-0008-0000-0200-000040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37" name="Text Box 401">
          <a:extLst>
            <a:ext uri="{FF2B5EF4-FFF2-40B4-BE49-F238E27FC236}">
              <a16:creationId xmlns:a16="http://schemas.microsoft.com/office/drawing/2014/main" id="{00000000-0008-0000-0200-000041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38" name="Text Box 402">
          <a:extLst>
            <a:ext uri="{FF2B5EF4-FFF2-40B4-BE49-F238E27FC236}">
              <a16:creationId xmlns:a16="http://schemas.microsoft.com/office/drawing/2014/main" id="{00000000-0008-0000-0200-000042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39" name="Text Box 403">
          <a:extLst>
            <a:ext uri="{FF2B5EF4-FFF2-40B4-BE49-F238E27FC236}">
              <a16:creationId xmlns:a16="http://schemas.microsoft.com/office/drawing/2014/main" id="{00000000-0008-0000-0200-000043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40" name="Text Box 404">
          <a:extLst>
            <a:ext uri="{FF2B5EF4-FFF2-40B4-BE49-F238E27FC236}">
              <a16:creationId xmlns:a16="http://schemas.microsoft.com/office/drawing/2014/main" id="{00000000-0008-0000-0200-000044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41" name="Text Box 405">
          <a:extLst>
            <a:ext uri="{FF2B5EF4-FFF2-40B4-BE49-F238E27FC236}">
              <a16:creationId xmlns:a16="http://schemas.microsoft.com/office/drawing/2014/main" id="{00000000-0008-0000-0200-000045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42" name="Text Box 406">
          <a:extLst>
            <a:ext uri="{FF2B5EF4-FFF2-40B4-BE49-F238E27FC236}">
              <a16:creationId xmlns:a16="http://schemas.microsoft.com/office/drawing/2014/main" id="{00000000-0008-0000-0200-000046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43" name="Text Box 407">
          <a:extLst>
            <a:ext uri="{FF2B5EF4-FFF2-40B4-BE49-F238E27FC236}">
              <a16:creationId xmlns:a16="http://schemas.microsoft.com/office/drawing/2014/main" id="{00000000-0008-0000-0200-000047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44" name="Text Box 408">
          <a:extLst>
            <a:ext uri="{FF2B5EF4-FFF2-40B4-BE49-F238E27FC236}">
              <a16:creationId xmlns:a16="http://schemas.microsoft.com/office/drawing/2014/main" id="{00000000-0008-0000-0200-000048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45" name="Text Box 409">
          <a:extLst>
            <a:ext uri="{FF2B5EF4-FFF2-40B4-BE49-F238E27FC236}">
              <a16:creationId xmlns:a16="http://schemas.microsoft.com/office/drawing/2014/main" id="{00000000-0008-0000-0200-000049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546" name="Text Box 410">
          <a:extLst>
            <a:ext uri="{FF2B5EF4-FFF2-40B4-BE49-F238E27FC236}">
              <a16:creationId xmlns:a16="http://schemas.microsoft.com/office/drawing/2014/main" id="{00000000-0008-0000-0200-00004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547" name="Text Box 411">
          <a:extLst>
            <a:ext uri="{FF2B5EF4-FFF2-40B4-BE49-F238E27FC236}">
              <a16:creationId xmlns:a16="http://schemas.microsoft.com/office/drawing/2014/main" id="{00000000-0008-0000-0200-00004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48" name="Text Box 412">
          <a:extLst>
            <a:ext uri="{FF2B5EF4-FFF2-40B4-BE49-F238E27FC236}">
              <a16:creationId xmlns:a16="http://schemas.microsoft.com/office/drawing/2014/main" id="{00000000-0008-0000-0200-00004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49" name="Text Box 413">
          <a:extLst>
            <a:ext uri="{FF2B5EF4-FFF2-40B4-BE49-F238E27FC236}">
              <a16:creationId xmlns:a16="http://schemas.microsoft.com/office/drawing/2014/main" id="{00000000-0008-0000-0200-00004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550" name="Text Box 414">
          <a:extLst>
            <a:ext uri="{FF2B5EF4-FFF2-40B4-BE49-F238E27FC236}">
              <a16:creationId xmlns:a16="http://schemas.microsoft.com/office/drawing/2014/main" id="{00000000-0008-0000-0200-00004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51" name="Text Box 415">
          <a:extLst>
            <a:ext uri="{FF2B5EF4-FFF2-40B4-BE49-F238E27FC236}">
              <a16:creationId xmlns:a16="http://schemas.microsoft.com/office/drawing/2014/main" id="{00000000-0008-0000-0200-00004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52" name="Text Box 416">
          <a:extLst>
            <a:ext uri="{FF2B5EF4-FFF2-40B4-BE49-F238E27FC236}">
              <a16:creationId xmlns:a16="http://schemas.microsoft.com/office/drawing/2014/main" id="{00000000-0008-0000-0200-00005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553" name="Text Box 417">
          <a:extLst>
            <a:ext uri="{FF2B5EF4-FFF2-40B4-BE49-F238E27FC236}">
              <a16:creationId xmlns:a16="http://schemas.microsoft.com/office/drawing/2014/main" id="{00000000-0008-0000-0200-00005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54" name="Text Box 418">
          <a:extLst>
            <a:ext uri="{FF2B5EF4-FFF2-40B4-BE49-F238E27FC236}">
              <a16:creationId xmlns:a16="http://schemas.microsoft.com/office/drawing/2014/main" id="{00000000-0008-0000-0200-00005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55" name="Text Box 419">
          <a:extLst>
            <a:ext uri="{FF2B5EF4-FFF2-40B4-BE49-F238E27FC236}">
              <a16:creationId xmlns:a16="http://schemas.microsoft.com/office/drawing/2014/main" id="{00000000-0008-0000-0200-00005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56" name="Text Box 420">
          <a:extLst>
            <a:ext uri="{FF2B5EF4-FFF2-40B4-BE49-F238E27FC236}">
              <a16:creationId xmlns:a16="http://schemas.microsoft.com/office/drawing/2014/main" id="{00000000-0008-0000-0200-000054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57" name="Text Box 421">
          <a:extLst>
            <a:ext uri="{FF2B5EF4-FFF2-40B4-BE49-F238E27FC236}">
              <a16:creationId xmlns:a16="http://schemas.microsoft.com/office/drawing/2014/main" id="{00000000-0008-0000-0200-000055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58" name="Text Box 422">
          <a:extLst>
            <a:ext uri="{FF2B5EF4-FFF2-40B4-BE49-F238E27FC236}">
              <a16:creationId xmlns:a16="http://schemas.microsoft.com/office/drawing/2014/main" id="{00000000-0008-0000-0200-000056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59" name="Text Box 423">
          <a:extLst>
            <a:ext uri="{FF2B5EF4-FFF2-40B4-BE49-F238E27FC236}">
              <a16:creationId xmlns:a16="http://schemas.microsoft.com/office/drawing/2014/main" id="{00000000-0008-0000-0200-000057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60" name="Text Box 424">
          <a:extLst>
            <a:ext uri="{FF2B5EF4-FFF2-40B4-BE49-F238E27FC236}">
              <a16:creationId xmlns:a16="http://schemas.microsoft.com/office/drawing/2014/main" id="{00000000-0008-0000-0200-000058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61" name="Text Box 425">
          <a:extLst>
            <a:ext uri="{FF2B5EF4-FFF2-40B4-BE49-F238E27FC236}">
              <a16:creationId xmlns:a16="http://schemas.microsoft.com/office/drawing/2014/main" id="{00000000-0008-0000-0200-000059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62" name="Text Box 426">
          <a:extLst>
            <a:ext uri="{FF2B5EF4-FFF2-40B4-BE49-F238E27FC236}">
              <a16:creationId xmlns:a16="http://schemas.microsoft.com/office/drawing/2014/main" id="{00000000-0008-0000-0200-00005A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63" name="Text Box 427">
          <a:extLst>
            <a:ext uri="{FF2B5EF4-FFF2-40B4-BE49-F238E27FC236}">
              <a16:creationId xmlns:a16="http://schemas.microsoft.com/office/drawing/2014/main" id="{00000000-0008-0000-0200-00005B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64" name="Text Box 428">
          <a:extLst>
            <a:ext uri="{FF2B5EF4-FFF2-40B4-BE49-F238E27FC236}">
              <a16:creationId xmlns:a16="http://schemas.microsoft.com/office/drawing/2014/main" id="{00000000-0008-0000-0200-00005C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65" name="Text Box 429">
          <a:extLst>
            <a:ext uri="{FF2B5EF4-FFF2-40B4-BE49-F238E27FC236}">
              <a16:creationId xmlns:a16="http://schemas.microsoft.com/office/drawing/2014/main" id="{00000000-0008-0000-0200-00005D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66" name="Text Box 430">
          <a:extLst>
            <a:ext uri="{FF2B5EF4-FFF2-40B4-BE49-F238E27FC236}">
              <a16:creationId xmlns:a16="http://schemas.microsoft.com/office/drawing/2014/main" id="{00000000-0008-0000-0200-00005E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67" name="Text Box 431">
          <a:extLst>
            <a:ext uri="{FF2B5EF4-FFF2-40B4-BE49-F238E27FC236}">
              <a16:creationId xmlns:a16="http://schemas.microsoft.com/office/drawing/2014/main" id="{00000000-0008-0000-0200-00005F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68" name="Text Box 432">
          <a:extLst>
            <a:ext uri="{FF2B5EF4-FFF2-40B4-BE49-F238E27FC236}">
              <a16:creationId xmlns:a16="http://schemas.microsoft.com/office/drawing/2014/main" id="{00000000-0008-0000-0200-000060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69" name="Text Box 433">
          <a:extLst>
            <a:ext uri="{FF2B5EF4-FFF2-40B4-BE49-F238E27FC236}">
              <a16:creationId xmlns:a16="http://schemas.microsoft.com/office/drawing/2014/main" id="{00000000-0008-0000-0200-000061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70" name="Text Box 434">
          <a:extLst>
            <a:ext uri="{FF2B5EF4-FFF2-40B4-BE49-F238E27FC236}">
              <a16:creationId xmlns:a16="http://schemas.microsoft.com/office/drawing/2014/main" id="{00000000-0008-0000-0200-000062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71" name="Text Box 435">
          <a:extLst>
            <a:ext uri="{FF2B5EF4-FFF2-40B4-BE49-F238E27FC236}">
              <a16:creationId xmlns:a16="http://schemas.microsoft.com/office/drawing/2014/main" id="{00000000-0008-0000-0200-000063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72" name="Text Box 436">
          <a:extLst>
            <a:ext uri="{FF2B5EF4-FFF2-40B4-BE49-F238E27FC236}">
              <a16:creationId xmlns:a16="http://schemas.microsoft.com/office/drawing/2014/main" id="{00000000-0008-0000-0200-000064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73" name="Text Box 437">
          <a:extLst>
            <a:ext uri="{FF2B5EF4-FFF2-40B4-BE49-F238E27FC236}">
              <a16:creationId xmlns:a16="http://schemas.microsoft.com/office/drawing/2014/main" id="{00000000-0008-0000-0200-000065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74" name="Text Box 438">
          <a:extLst>
            <a:ext uri="{FF2B5EF4-FFF2-40B4-BE49-F238E27FC236}">
              <a16:creationId xmlns:a16="http://schemas.microsoft.com/office/drawing/2014/main" id="{00000000-0008-0000-0200-000066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75" name="Text Box 439">
          <a:extLst>
            <a:ext uri="{FF2B5EF4-FFF2-40B4-BE49-F238E27FC236}">
              <a16:creationId xmlns:a16="http://schemas.microsoft.com/office/drawing/2014/main" id="{00000000-0008-0000-0200-000067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76" name="Text Box 440">
          <a:extLst>
            <a:ext uri="{FF2B5EF4-FFF2-40B4-BE49-F238E27FC236}">
              <a16:creationId xmlns:a16="http://schemas.microsoft.com/office/drawing/2014/main" id="{00000000-0008-0000-0200-000068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77" name="Text Box 441">
          <a:extLst>
            <a:ext uri="{FF2B5EF4-FFF2-40B4-BE49-F238E27FC236}">
              <a16:creationId xmlns:a16="http://schemas.microsoft.com/office/drawing/2014/main" id="{00000000-0008-0000-0200-000069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78" name="Text Box 442">
          <a:extLst>
            <a:ext uri="{FF2B5EF4-FFF2-40B4-BE49-F238E27FC236}">
              <a16:creationId xmlns:a16="http://schemas.microsoft.com/office/drawing/2014/main" id="{00000000-0008-0000-0200-00006A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79" name="Text Box 443">
          <a:extLst>
            <a:ext uri="{FF2B5EF4-FFF2-40B4-BE49-F238E27FC236}">
              <a16:creationId xmlns:a16="http://schemas.microsoft.com/office/drawing/2014/main" id="{00000000-0008-0000-0200-00006B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80" name="Text Box 444">
          <a:extLst>
            <a:ext uri="{FF2B5EF4-FFF2-40B4-BE49-F238E27FC236}">
              <a16:creationId xmlns:a16="http://schemas.microsoft.com/office/drawing/2014/main" id="{00000000-0008-0000-0200-00006C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81" name="Text Box 445">
          <a:extLst>
            <a:ext uri="{FF2B5EF4-FFF2-40B4-BE49-F238E27FC236}">
              <a16:creationId xmlns:a16="http://schemas.microsoft.com/office/drawing/2014/main" id="{00000000-0008-0000-0200-00006D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9582" name="Text Box 446">
          <a:extLst>
            <a:ext uri="{FF2B5EF4-FFF2-40B4-BE49-F238E27FC236}">
              <a16:creationId xmlns:a16="http://schemas.microsoft.com/office/drawing/2014/main" id="{00000000-0008-0000-0200-00006E25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583" name="Text Box 447">
          <a:extLst>
            <a:ext uri="{FF2B5EF4-FFF2-40B4-BE49-F238E27FC236}">
              <a16:creationId xmlns:a16="http://schemas.microsoft.com/office/drawing/2014/main" id="{00000000-0008-0000-0200-00006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84" name="Text Box 448">
          <a:extLst>
            <a:ext uri="{FF2B5EF4-FFF2-40B4-BE49-F238E27FC236}">
              <a16:creationId xmlns:a16="http://schemas.microsoft.com/office/drawing/2014/main" id="{00000000-0008-0000-0200-00007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85" name="Text Box 449">
          <a:extLst>
            <a:ext uri="{FF2B5EF4-FFF2-40B4-BE49-F238E27FC236}">
              <a16:creationId xmlns:a16="http://schemas.microsoft.com/office/drawing/2014/main" id="{00000000-0008-0000-0200-00007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586" name="Text Box 450">
          <a:extLst>
            <a:ext uri="{FF2B5EF4-FFF2-40B4-BE49-F238E27FC236}">
              <a16:creationId xmlns:a16="http://schemas.microsoft.com/office/drawing/2014/main" id="{00000000-0008-0000-0200-00007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87" name="Text Box 451">
          <a:extLst>
            <a:ext uri="{FF2B5EF4-FFF2-40B4-BE49-F238E27FC236}">
              <a16:creationId xmlns:a16="http://schemas.microsoft.com/office/drawing/2014/main" id="{00000000-0008-0000-0200-00007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88" name="Text Box 452">
          <a:extLst>
            <a:ext uri="{FF2B5EF4-FFF2-40B4-BE49-F238E27FC236}">
              <a16:creationId xmlns:a16="http://schemas.microsoft.com/office/drawing/2014/main" id="{00000000-0008-0000-0200-000074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589" name="Text Box 453">
          <a:extLst>
            <a:ext uri="{FF2B5EF4-FFF2-40B4-BE49-F238E27FC236}">
              <a16:creationId xmlns:a16="http://schemas.microsoft.com/office/drawing/2014/main" id="{00000000-0008-0000-0200-00007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90" name="Text Box 454">
          <a:extLst>
            <a:ext uri="{FF2B5EF4-FFF2-40B4-BE49-F238E27FC236}">
              <a16:creationId xmlns:a16="http://schemas.microsoft.com/office/drawing/2014/main" id="{00000000-0008-0000-0200-00007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91" name="Text Box 455">
          <a:extLst>
            <a:ext uri="{FF2B5EF4-FFF2-40B4-BE49-F238E27FC236}">
              <a16:creationId xmlns:a16="http://schemas.microsoft.com/office/drawing/2014/main" id="{00000000-0008-0000-0200-00007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592" name="Text Box 456">
          <a:extLst>
            <a:ext uri="{FF2B5EF4-FFF2-40B4-BE49-F238E27FC236}">
              <a16:creationId xmlns:a16="http://schemas.microsoft.com/office/drawing/2014/main" id="{00000000-0008-0000-0200-00007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593" name="Text Box 457">
          <a:extLst>
            <a:ext uri="{FF2B5EF4-FFF2-40B4-BE49-F238E27FC236}">
              <a16:creationId xmlns:a16="http://schemas.microsoft.com/office/drawing/2014/main" id="{00000000-0008-0000-0200-00007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94" name="Text Box 458">
          <a:extLst>
            <a:ext uri="{FF2B5EF4-FFF2-40B4-BE49-F238E27FC236}">
              <a16:creationId xmlns:a16="http://schemas.microsoft.com/office/drawing/2014/main" id="{00000000-0008-0000-0200-00007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95" name="Text Box 459">
          <a:extLst>
            <a:ext uri="{FF2B5EF4-FFF2-40B4-BE49-F238E27FC236}">
              <a16:creationId xmlns:a16="http://schemas.microsoft.com/office/drawing/2014/main" id="{00000000-0008-0000-0200-00007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596" name="Text Box 460">
          <a:extLst>
            <a:ext uri="{FF2B5EF4-FFF2-40B4-BE49-F238E27FC236}">
              <a16:creationId xmlns:a16="http://schemas.microsoft.com/office/drawing/2014/main" id="{00000000-0008-0000-0200-00007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97" name="Text Box 461">
          <a:extLst>
            <a:ext uri="{FF2B5EF4-FFF2-40B4-BE49-F238E27FC236}">
              <a16:creationId xmlns:a16="http://schemas.microsoft.com/office/drawing/2014/main" id="{00000000-0008-0000-0200-00007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598" name="Text Box 462">
          <a:extLst>
            <a:ext uri="{FF2B5EF4-FFF2-40B4-BE49-F238E27FC236}">
              <a16:creationId xmlns:a16="http://schemas.microsoft.com/office/drawing/2014/main" id="{00000000-0008-0000-0200-00007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599" name="Text Box 463">
          <a:extLst>
            <a:ext uri="{FF2B5EF4-FFF2-40B4-BE49-F238E27FC236}">
              <a16:creationId xmlns:a16="http://schemas.microsoft.com/office/drawing/2014/main" id="{00000000-0008-0000-0200-00007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00" name="Text Box 464">
          <a:extLst>
            <a:ext uri="{FF2B5EF4-FFF2-40B4-BE49-F238E27FC236}">
              <a16:creationId xmlns:a16="http://schemas.microsoft.com/office/drawing/2014/main" id="{00000000-0008-0000-0200-00008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01" name="Text Box 465">
          <a:extLst>
            <a:ext uri="{FF2B5EF4-FFF2-40B4-BE49-F238E27FC236}">
              <a16:creationId xmlns:a16="http://schemas.microsoft.com/office/drawing/2014/main" id="{00000000-0008-0000-0200-00008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02" name="Text Box 466">
          <a:extLst>
            <a:ext uri="{FF2B5EF4-FFF2-40B4-BE49-F238E27FC236}">
              <a16:creationId xmlns:a16="http://schemas.microsoft.com/office/drawing/2014/main" id="{00000000-0008-0000-0200-00008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03" name="Text Box 467">
          <a:extLst>
            <a:ext uri="{FF2B5EF4-FFF2-40B4-BE49-F238E27FC236}">
              <a16:creationId xmlns:a16="http://schemas.microsoft.com/office/drawing/2014/main" id="{00000000-0008-0000-0200-00008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04" name="Text Box 468">
          <a:extLst>
            <a:ext uri="{FF2B5EF4-FFF2-40B4-BE49-F238E27FC236}">
              <a16:creationId xmlns:a16="http://schemas.microsoft.com/office/drawing/2014/main" id="{00000000-0008-0000-0200-000084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05" name="Text Box 469">
          <a:extLst>
            <a:ext uri="{FF2B5EF4-FFF2-40B4-BE49-F238E27FC236}">
              <a16:creationId xmlns:a16="http://schemas.microsoft.com/office/drawing/2014/main" id="{00000000-0008-0000-0200-00008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06" name="Text Box 470">
          <a:extLst>
            <a:ext uri="{FF2B5EF4-FFF2-40B4-BE49-F238E27FC236}">
              <a16:creationId xmlns:a16="http://schemas.microsoft.com/office/drawing/2014/main" id="{00000000-0008-0000-0200-00008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07" name="Text Box 471">
          <a:extLst>
            <a:ext uri="{FF2B5EF4-FFF2-40B4-BE49-F238E27FC236}">
              <a16:creationId xmlns:a16="http://schemas.microsoft.com/office/drawing/2014/main" id="{00000000-0008-0000-0200-00008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08" name="Text Box 472">
          <a:extLst>
            <a:ext uri="{FF2B5EF4-FFF2-40B4-BE49-F238E27FC236}">
              <a16:creationId xmlns:a16="http://schemas.microsoft.com/office/drawing/2014/main" id="{00000000-0008-0000-0200-00008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09" name="Text Box 473">
          <a:extLst>
            <a:ext uri="{FF2B5EF4-FFF2-40B4-BE49-F238E27FC236}">
              <a16:creationId xmlns:a16="http://schemas.microsoft.com/office/drawing/2014/main" id="{00000000-0008-0000-0200-00008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10" name="Text Box 474">
          <a:extLst>
            <a:ext uri="{FF2B5EF4-FFF2-40B4-BE49-F238E27FC236}">
              <a16:creationId xmlns:a16="http://schemas.microsoft.com/office/drawing/2014/main" id="{00000000-0008-0000-0200-00008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11" name="Text Box 475">
          <a:extLst>
            <a:ext uri="{FF2B5EF4-FFF2-40B4-BE49-F238E27FC236}">
              <a16:creationId xmlns:a16="http://schemas.microsoft.com/office/drawing/2014/main" id="{00000000-0008-0000-0200-00008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12" name="Text Box 476">
          <a:extLst>
            <a:ext uri="{FF2B5EF4-FFF2-40B4-BE49-F238E27FC236}">
              <a16:creationId xmlns:a16="http://schemas.microsoft.com/office/drawing/2014/main" id="{00000000-0008-0000-0200-00008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13" name="Text Box 477">
          <a:extLst>
            <a:ext uri="{FF2B5EF4-FFF2-40B4-BE49-F238E27FC236}">
              <a16:creationId xmlns:a16="http://schemas.microsoft.com/office/drawing/2014/main" id="{00000000-0008-0000-0200-00008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14" name="Text Box 478">
          <a:extLst>
            <a:ext uri="{FF2B5EF4-FFF2-40B4-BE49-F238E27FC236}">
              <a16:creationId xmlns:a16="http://schemas.microsoft.com/office/drawing/2014/main" id="{00000000-0008-0000-0200-00008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15" name="Text Box 479">
          <a:extLst>
            <a:ext uri="{FF2B5EF4-FFF2-40B4-BE49-F238E27FC236}">
              <a16:creationId xmlns:a16="http://schemas.microsoft.com/office/drawing/2014/main" id="{00000000-0008-0000-0200-00008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16" name="Text Box 480">
          <a:extLst>
            <a:ext uri="{FF2B5EF4-FFF2-40B4-BE49-F238E27FC236}">
              <a16:creationId xmlns:a16="http://schemas.microsoft.com/office/drawing/2014/main" id="{00000000-0008-0000-0200-00009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17" name="Text Box 481">
          <a:extLst>
            <a:ext uri="{FF2B5EF4-FFF2-40B4-BE49-F238E27FC236}">
              <a16:creationId xmlns:a16="http://schemas.microsoft.com/office/drawing/2014/main" id="{00000000-0008-0000-0200-00009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18" name="Text Box 482">
          <a:extLst>
            <a:ext uri="{FF2B5EF4-FFF2-40B4-BE49-F238E27FC236}">
              <a16:creationId xmlns:a16="http://schemas.microsoft.com/office/drawing/2014/main" id="{00000000-0008-0000-0200-00009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19" name="Text Box 483">
          <a:extLst>
            <a:ext uri="{FF2B5EF4-FFF2-40B4-BE49-F238E27FC236}">
              <a16:creationId xmlns:a16="http://schemas.microsoft.com/office/drawing/2014/main" id="{00000000-0008-0000-0200-00009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20" name="Text Box 484">
          <a:extLst>
            <a:ext uri="{FF2B5EF4-FFF2-40B4-BE49-F238E27FC236}">
              <a16:creationId xmlns:a16="http://schemas.microsoft.com/office/drawing/2014/main" id="{00000000-0008-0000-0200-000094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21" name="Text Box 485">
          <a:extLst>
            <a:ext uri="{FF2B5EF4-FFF2-40B4-BE49-F238E27FC236}">
              <a16:creationId xmlns:a16="http://schemas.microsoft.com/office/drawing/2014/main" id="{00000000-0008-0000-0200-00009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22" name="Text Box 486">
          <a:extLst>
            <a:ext uri="{FF2B5EF4-FFF2-40B4-BE49-F238E27FC236}">
              <a16:creationId xmlns:a16="http://schemas.microsoft.com/office/drawing/2014/main" id="{00000000-0008-0000-0200-00009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23" name="Text Box 487">
          <a:extLst>
            <a:ext uri="{FF2B5EF4-FFF2-40B4-BE49-F238E27FC236}">
              <a16:creationId xmlns:a16="http://schemas.microsoft.com/office/drawing/2014/main" id="{00000000-0008-0000-0200-00009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24" name="Text Box 488">
          <a:extLst>
            <a:ext uri="{FF2B5EF4-FFF2-40B4-BE49-F238E27FC236}">
              <a16:creationId xmlns:a16="http://schemas.microsoft.com/office/drawing/2014/main" id="{00000000-0008-0000-0200-00009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25" name="Text Box 489">
          <a:extLst>
            <a:ext uri="{FF2B5EF4-FFF2-40B4-BE49-F238E27FC236}">
              <a16:creationId xmlns:a16="http://schemas.microsoft.com/office/drawing/2014/main" id="{00000000-0008-0000-0200-00009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26" name="Text Box 490">
          <a:extLst>
            <a:ext uri="{FF2B5EF4-FFF2-40B4-BE49-F238E27FC236}">
              <a16:creationId xmlns:a16="http://schemas.microsoft.com/office/drawing/2014/main" id="{00000000-0008-0000-0200-00009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27" name="Text Box 491">
          <a:extLst>
            <a:ext uri="{FF2B5EF4-FFF2-40B4-BE49-F238E27FC236}">
              <a16:creationId xmlns:a16="http://schemas.microsoft.com/office/drawing/2014/main" id="{00000000-0008-0000-0200-00009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28" name="Text Box 492">
          <a:extLst>
            <a:ext uri="{FF2B5EF4-FFF2-40B4-BE49-F238E27FC236}">
              <a16:creationId xmlns:a16="http://schemas.microsoft.com/office/drawing/2014/main" id="{00000000-0008-0000-0200-00009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29" name="Text Box 493">
          <a:extLst>
            <a:ext uri="{FF2B5EF4-FFF2-40B4-BE49-F238E27FC236}">
              <a16:creationId xmlns:a16="http://schemas.microsoft.com/office/drawing/2014/main" id="{00000000-0008-0000-0200-00009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30" name="Text Box 494">
          <a:extLst>
            <a:ext uri="{FF2B5EF4-FFF2-40B4-BE49-F238E27FC236}">
              <a16:creationId xmlns:a16="http://schemas.microsoft.com/office/drawing/2014/main" id="{00000000-0008-0000-0200-00009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31" name="Text Box 495">
          <a:extLst>
            <a:ext uri="{FF2B5EF4-FFF2-40B4-BE49-F238E27FC236}">
              <a16:creationId xmlns:a16="http://schemas.microsoft.com/office/drawing/2014/main" id="{00000000-0008-0000-0200-00009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32" name="Text Box 496">
          <a:extLst>
            <a:ext uri="{FF2B5EF4-FFF2-40B4-BE49-F238E27FC236}">
              <a16:creationId xmlns:a16="http://schemas.microsoft.com/office/drawing/2014/main" id="{00000000-0008-0000-0200-0000A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33" name="Text Box 497">
          <a:extLst>
            <a:ext uri="{FF2B5EF4-FFF2-40B4-BE49-F238E27FC236}">
              <a16:creationId xmlns:a16="http://schemas.microsoft.com/office/drawing/2014/main" id="{00000000-0008-0000-0200-0000A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34" name="Text Box 498">
          <a:extLst>
            <a:ext uri="{FF2B5EF4-FFF2-40B4-BE49-F238E27FC236}">
              <a16:creationId xmlns:a16="http://schemas.microsoft.com/office/drawing/2014/main" id="{00000000-0008-0000-0200-0000A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35" name="Text Box 499">
          <a:extLst>
            <a:ext uri="{FF2B5EF4-FFF2-40B4-BE49-F238E27FC236}">
              <a16:creationId xmlns:a16="http://schemas.microsoft.com/office/drawing/2014/main" id="{00000000-0008-0000-0200-0000A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36" name="Text Box 500">
          <a:extLst>
            <a:ext uri="{FF2B5EF4-FFF2-40B4-BE49-F238E27FC236}">
              <a16:creationId xmlns:a16="http://schemas.microsoft.com/office/drawing/2014/main" id="{00000000-0008-0000-0200-0000A4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37" name="Text Box 501">
          <a:extLst>
            <a:ext uri="{FF2B5EF4-FFF2-40B4-BE49-F238E27FC236}">
              <a16:creationId xmlns:a16="http://schemas.microsoft.com/office/drawing/2014/main" id="{00000000-0008-0000-0200-0000A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38" name="Text Box 502">
          <a:extLst>
            <a:ext uri="{FF2B5EF4-FFF2-40B4-BE49-F238E27FC236}">
              <a16:creationId xmlns:a16="http://schemas.microsoft.com/office/drawing/2014/main" id="{00000000-0008-0000-0200-0000A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39" name="Text Box 503">
          <a:extLst>
            <a:ext uri="{FF2B5EF4-FFF2-40B4-BE49-F238E27FC236}">
              <a16:creationId xmlns:a16="http://schemas.microsoft.com/office/drawing/2014/main" id="{00000000-0008-0000-0200-0000A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40" name="Text Box 504">
          <a:extLst>
            <a:ext uri="{FF2B5EF4-FFF2-40B4-BE49-F238E27FC236}">
              <a16:creationId xmlns:a16="http://schemas.microsoft.com/office/drawing/2014/main" id="{00000000-0008-0000-0200-0000A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9641" name="Text Box 505">
          <a:extLst>
            <a:ext uri="{FF2B5EF4-FFF2-40B4-BE49-F238E27FC236}">
              <a16:creationId xmlns:a16="http://schemas.microsoft.com/office/drawing/2014/main" id="{00000000-0008-0000-0200-0000A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42" name="Text Box 506">
          <a:extLst>
            <a:ext uri="{FF2B5EF4-FFF2-40B4-BE49-F238E27FC236}">
              <a16:creationId xmlns:a16="http://schemas.microsoft.com/office/drawing/2014/main" id="{00000000-0008-0000-0200-0000A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43" name="Text Box 507">
          <a:extLst>
            <a:ext uri="{FF2B5EF4-FFF2-40B4-BE49-F238E27FC236}">
              <a16:creationId xmlns:a16="http://schemas.microsoft.com/office/drawing/2014/main" id="{00000000-0008-0000-0200-0000A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44" name="Text Box 508">
          <a:extLst>
            <a:ext uri="{FF2B5EF4-FFF2-40B4-BE49-F238E27FC236}">
              <a16:creationId xmlns:a16="http://schemas.microsoft.com/office/drawing/2014/main" id="{00000000-0008-0000-0200-0000A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45" name="Text Box 509">
          <a:extLst>
            <a:ext uri="{FF2B5EF4-FFF2-40B4-BE49-F238E27FC236}">
              <a16:creationId xmlns:a16="http://schemas.microsoft.com/office/drawing/2014/main" id="{00000000-0008-0000-0200-0000A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46" name="Text Box 510">
          <a:extLst>
            <a:ext uri="{FF2B5EF4-FFF2-40B4-BE49-F238E27FC236}">
              <a16:creationId xmlns:a16="http://schemas.microsoft.com/office/drawing/2014/main" id="{00000000-0008-0000-0200-0000A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47" name="Text Box 511">
          <a:extLst>
            <a:ext uri="{FF2B5EF4-FFF2-40B4-BE49-F238E27FC236}">
              <a16:creationId xmlns:a16="http://schemas.microsoft.com/office/drawing/2014/main" id="{00000000-0008-0000-0200-0000A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48" name="Text Box 512">
          <a:extLst>
            <a:ext uri="{FF2B5EF4-FFF2-40B4-BE49-F238E27FC236}">
              <a16:creationId xmlns:a16="http://schemas.microsoft.com/office/drawing/2014/main" id="{00000000-0008-0000-0200-0000B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49" name="Text Box 513">
          <a:extLst>
            <a:ext uri="{FF2B5EF4-FFF2-40B4-BE49-F238E27FC236}">
              <a16:creationId xmlns:a16="http://schemas.microsoft.com/office/drawing/2014/main" id="{00000000-0008-0000-0200-0000B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50" name="Text Box 514">
          <a:extLst>
            <a:ext uri="{FF2B5EF4-FFF2-40B4-BE49-F238E27FC236}">
              <a16:creationId xmlns:a16="http://schemas.microsoft.com/office/drawing/2014/main" id="{00000000-0008-0000-0200-0000B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51" name="Text Box 515">
          <a:extLst>
            <a:ext uri="{FF2B5EF4-FFF2-40B4-BE49-F238E27FC236}">
              <a16:creationId xmlns:a16="http://schemas.microsoft.com/office/drawing/2014/main" id="{00000000-0008-0000-0200-0000B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52" name="Text Box 516">
          <a:extLst>
            <a:ext uri="{FF2B5EF4-FFF2-40B4-BE49-F238E27FC236}">
              <a16:creationId xmlns:a16="http://schemas.microsoft.com/office/drawing/2014/main" id="{00000000-0008-0000-0200-0000B4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53" name="Text Box 517">
          <a:extLst>
            <a:ext uri="{FF2B5EF4-FFF2-40B4-BE49-F238E27FC236}">
              <a16:creationId xmlns:a16="http://schemas.microsoft.com/office/drawing/2014/main" id="{00000000-0008-0000-0200-0000B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54" name="Text Box 518">
          <a:extLst>
            <a:ext uri="{FF2B5EF4-FFF2-40B4-BE49-F238E27FC236}">
              <a16:creationId xmlns:a16="http://schemas.microsoft.com/office/drawing/2014/main" id="{00000000-0008-0000-0200-0000B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55" name="Text Box 519">
          <a:extLst>
            <a:ext uri="{FF2B5EF4-FFF2-40B4-BE49-F238E27FC236}">
              <a16:creationId xmlns:a16="http://schemas.microsoft.com/office/drawing/2014/main" id="{00000000-0008-0000-0200-0000B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56" name="Text Box 520">
          <a:extLst>
            <a:ext uri="{FF2B5EF4-FFF2-40B4-BE49-F238E27FC236}">
              <a16:creationId xmlns:a16="http://schemas.microsoft.com/office/drawing/2014/main" id="{00000000-0008-0000-0200-0000B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57" name="Text Box 521">
          <a:extLst>
            <a:ext uri="{FF2B5EF4-FFF2-40B4-BE49-F238E27FC236}">
              <a16:creationId xmlns:a16="http://schemas.microsoft.com/office/drawing/2014/main" id="{00000000-0008-0000-0200-0000B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58" name="Text Box 522">
          <a:extLst>
            <a:ext uri="{FF2B5EF4-FFF2-40B4-BE49-F238E27FC236}">
              <a16:creationId xmlns:a16="http://schemas.microsoft.com/office/drawing/2014/main" id="{00000000-0008-0000-0200-0000B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59" name="Text Box 523">
          <a:extLst>
            <a:ext uri="{FF2B5EF4-FFF2-40B4-BE49-F238E27FC236}">
              <a16:creationId xmlns:a16="http://schemas.microsoft.com/office/drawing/2014/main" id="{00000000-0008-0000-0200-0000B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60" name="Text Box 524">
          <a:extLst>
            <a:ext uri="{FF2B5EF4-FFF2-40B4-BE49-F238E27FC236}">
              <a16:creationId xmlns:a16="http://schemas.microsoft.com/office/drawing/2014/main" id="{00000000-0008-0000-0200-0000B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61" name="Text Box 525">
          <a:extLst>
            <a:ext uri="{FF2B5EF4-FFF2-40B4-BE49-F238E27FC236}">
              <a16:creationId xmlns:a16="http://schemas.microsoft.com/office/drawing/2014/main" id="{00000000-0008-0000-0200-0000B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62" name="Text Box 526">
          <a:extLst>
            <a:ext uri="{FF2B5EF4-FFF2-40B4-BE49-F238E27FC236}">
              <a16:creationId xmlns:a16="http://schemas.microsoft.com/office/drawing/2014/main" id="{00000000-0008-0000-0200-0000B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63" name="Text Box 527">
          <a:extLst>
            <a:ext uri="{FF2B5EF4-FFF2-40B4-BE49-F238E27FC236}">
              <a16:creationId xmlns:a16="http://schemas.microsoft.com/office/drawing/2014/main" id="{00000000-0008-0000-0200-0000B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64" name="Text Box 528">
          <a:extLst>
            <a:ext uri="{FF2B5EF4-FFF2-40B4-BE49-F238E27FC236}">
              <a16:creationId xmlns:a16="http://schemas.microsoft.com/office/drawing/2014/main" id="{00000000-0008-0000-0200-0000C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65" name="Text Box 529">
          <a:extLst>
            <a:ext uri="{FF2B5EF4-FFF2-40B4-BE49-F238E27FC236}">
              <a16:creationId xmlns:a16="http://schemas.microsoft.com/office/drawing/2014/main" id="{00000000-0008-0000-0200-0000C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66" name="Text Box 530">
          <a:extLst>
            <a:ext uri="{FF2B5EF4-FFF2-40B4-BE49-F238E27FC236}">
              <a16:creationId xmlns:a16="http://schemas.microsoft.com/office/drawing/2014/main" id="{00000000-0008-0000-0200-0000C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67" name="Text Box 531">
          <a:extLst>
            <a:ext uri="{FF2B5EF4-FFF2-40B4-BE49-F238E27FC236}">
              <a16:creationId xmlns:a16="http://schemas.microsoft.com/office/drawing/2014/main" id="{00000000-0008-0000-0200-0000C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68" name="Text Box 532">
          <a:extLst>
            <a:ext uri="{FF2B5EF4-FFF2-40B4-BE49-F238E27FC236}">
              <a16:creationId xmlns:a16="http://schemas.microsoft.com/office/drawing/2014/main" id="{00000000-0008-0000-0200-0000C4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69" name="Text Box 533">
          <a:extLst>
            <a:ext uri="{FF2B5EF4-FFF2-40B4-BE49-F238E27FC236}">
              <a16:creationId xmlns:a16="http://schemas.microsoft.com/office/drawing/2014/main" id="{00000000-0008-0000-0200-0000C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670" name="Text Box 534">
          <a:extLst>
            <a:ext uri="{FF2B5EF4-FFF2-40B4-BE49-F238E27FC236}">
              <a16:creationId xmlns:a16="http://schemas.microsoft.com/office/drawing/2014/main" id="{00000000-0008-0000-0200-0000C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71" name="Text Box 535">
          <a:extLst>
            <a:ext uri="{FF2B5EF4-FFF2-40B4-BE49-F238E27FC236}">
              <a16:creationId xmlns:a16="http://schemas.microsoft.com/office/drawing/2014/main" id="{00000000-0008-0000-0200-0000C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72" name="Text Box 536">
          <a:extLst>
            <a:ext uri="{FF2B5EF4-FFF2-40B4-BE49-F238E27FC236}">
              <a16:creationId xmlns:a16="http://schemas.microsoft.com/office/drawing/2014/main" id="{00000000-0008-0000-0200-0000C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73" name="Text Box 537">
          <a:extLst>
            <a:ext uri="{FF2B5EF4-FFF2-40B4-BE49-F238E27FC236}">
              <a16:creationId xmlns:a16="http://schemas.microsoft.com/office/drawing/2014/main" id="{00000000-0008-0000-0200-0000C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74" name="Text Box 538">
          <a:extLst>
            <a:ext uri="{FF2B5EF4-FFF2-40B4-BE49-F238E27FC236}">
              <a16:creationId xmlns:a16="http://schemas.microsoft.com/office/drawing/2014/main" id="{00000000-0008-0000-0200-0000C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75" name="Text Box 539">
          <a:extLst>
            <a:ext uri="{FF2B5EF4-FFF2-40B4-BE49-F238E27FC236}">
              <a16:creationId xmlns:a16="http://schemas.microsoft.com/office/drawing/2014/main" id="{00000000-0008-0000-0200-0000C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76" name="Text Box 540">
          <a:extLst>
            <a:ext uri="{FF2B5EF4-FFF2-40B4-BE49-F238E27FC236}">
              <a16:creationId xmlns:a16="http://schemas.microsoft.com/office/drawing/2014/main" id="{00000000-0008-0000-0200-0000C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77" name="Text Box 541">
          <a:extLst>
            <a:ext uri="{FF2B5EF4-FFF2-40B4-BE49-F238E27FC236}">
              <a16:creationId xmlns:a16="http://schemas.microsoft.com/office/drawing/2014/main" id="{00000000-0008-0000-0200-0000C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78" name="Text Box 542">
          <a:extLst>
            <a:ext uri="{FF2B5EF4-FFF2-40B4-BE49-F238E27FC236}">
              <a16:creationId xmlns:a16="http://schemas.microsoft.com/office/drawing/2014/main" id="{00000000-0008-0000-0200-0000C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79" name="Text Box 543">
          <a:extLst>
            <a:ext uri="{FF2B5EF4-FFF2-40B4-BE49-F238E27FC236}">
              <a16:creationId xmlns:a16="http://schemas.microsoft.com/office/drawing/2014/main" id="{00000000-0008-0000-0200-0000C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80" name="Text Box 544">
          <a:extLst>
            <a:ext uri="{FF2B5EF4-FFF2-40B4-BE49-F238E27FC236}">
              <a16:creationId xmlns:a16="http://schemas.microsoft.com/office/drawing/2014/main" id="{00000000-0008-0000-0200-0000D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81" name="Text Box 545">
          <a:extLst>
            <a:ext uri="{FF2B5EF4-FFF2-40B4-BE49-F238E27FC236}">
              <a16:creationId xmlns:a16="http://schemas.microsoft.com/office/drawing/2014/main" id="{00000000-0008-0000-0200-0000D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82" name="Text Box 546">
          <a:extLst>
            <a:ext uri="{FF2B5EF4-FFF2-40B4-BE49-F238E27FC236}">
              <a16:creationId xmlns:a16="http://schemas.microsoft.com/office/drawing/2014/main" id="{00000000-0008-0000-0200-0000D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83" name="Text Box 547">
          <a:extLst>
            <a:ext uri="{FF2B5EF4-FFF2-40B4-BE49-F238E27FC236}">
              <a16:creationId xmlns:a16="http://schemas.microsoft.com/office/drawing/2014/main" id="{00000000-0008-0000-0200-0000D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84" name="Text Box 548">
          <a:extLst>
            <a:ext uri="{FF2B5EF4-FFF2-40B4-BE49-F238E27FC236}">
              <a16:creationId xmlns:a16="http://schemas.microsoft.com/office/drawing/2014/main" id="{00000000-0008-0000-0200-0000D4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85" name="Text Box 549">
          <a:extLst>
            <a:ext uri="{FF2B5EF4-FFF2-40B4-BE49-F238E27FC236}">
              <a16:creationId xmlns:a16="http://schemas.microsoft.com/office/drawing/2014/main" id="{00000000-0008-0000-0200-0000D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86" name="Text Box 550">
          <a:extLst>
            <a:ext uri="{FF2B5EF4-FFF2-40B4-BE49-F238E27FC236}">
              <a16:creationId xmlns:a16="http://schemas.microsoft.com/office/drawing/2014/main" id="{00000000-0008-0000-0200-0000D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87" name="Text Box 551">
          <a:extLst>
            <a:ext uri="{FF2B5EF4-FFF2-40B4-BE49-F238E27FC236}">
              <a16:creationId xmlns:a16="http://schemas.microsoft.com/office/drawing/2014/main" id="{00000000-0008-0000-0200-0000D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88" name="Text Box 552">
          <a:extLst>
            <a:ext uri="{FF2B5EF4-FFF2-40B4-BE49-F238E27FC236}">
              <a16:creationId xmlns:a16="http://schemas.microsoft.com/office/drawing/2014/main" id="{00000000-0008-0000-0200-0000D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89" name="Text Box 553">
          <a:extLst>
            <a:ext uri="{FF2B5EF4-FFF2-40B4-BE49-F238E27FC236}">
              <a16:creationId xmlns:a16="http://schemas.microsoft.com/office/drawing/2014/main" id="{00000000-0008-0000-0200-0000D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90" name="Text Box 554">
          <a:extLst>
            <a:ext uri="{FF2B5EF4-FFF2-40B4-BE49-F238E27FC236}">
              <a16:creationId xmlns:a16="http://schemas.microsoft.com/office/drawing/2014/main" id="{00000000-0008-0000-0200-0000D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91" name="Text Box 555">
          <a:extLst>
            <a:ext uri="{FF2B5EF4-FFF2-40B4-BE49-F238E27FC236}">
              <a16:creationId xmlns:a16="http://schemas.microsoft.com/office/drawing/2014/main" id="{00000000-0008-0000-0200-0000D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92" name="Text Box 556">
          <a:extLst>
            <a:ext uri="{FF2B5EF4-FFF2-40B4-BE49-F238E27FC236}">
              <a16:creationId xmlns:a16="http://schemas.microsoft.com/office/drawing/2014/main" id="{00000000-0008-0000-0200-0000D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93" name="Text Box 557">
          <a:extLst>
            <a:ext uri="{FF2B5EF4-FFF2-40B4-BE49-F238E27FC236}">
              <a16:creationId xmlns:a16="http://schemas.microsoft.com/office/drawing/2014/main" id="{00000000-0008-0000-0200-0000D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94" name="Text Box 558">
          <a:extLst>
            <a:ext uri="{FF2B5EF4-FFF2-40B4-BE49-F238E27FC236}">
              <a16:creationId xmlns:a16="http://schemas.microsoft.com/office/drawing/2014/main" id="{00000000-0008-0000-0200-0000D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95" name="Text Box 559">
          <a:extLst>
            <a:ext uri="{FF2B5EF4-FFF2-40B4-BE49-F238E27FC236}">
              <a16:creationId xmlns:a16="http://schemas.microsoft.com/office/drawing/2014/main" id="{00000000-0008-0000-0200-0000D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96" name="Text Box 560">
          <a:extLst>
            <a:ext uri="{FF2B5EF4-FFF2-40B4-BE49-F238E27FC236}">
              <a16:creationId xmlns:a16="http://schemas.microsoft.com/office/drawing/2014/main" id="{00000000-0008-0000-0200-0000E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697" name="Text Box 561">
          <a:extLst>
            <a:ext uri="{FF2B5EF4-FFF2-40B4-BE49-F238E27FC236}">
              <a16:creationId xmlns:a16="http://schemas.microsoft.com/office/drawing/2014/main" id="{00000000-0008-0000-0200-0000E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98" name="Text Box 562">
          <a:extLst>
            <a:ext uri="{FF2B5EF4-FFF2-40B4-BE49-F238E27FC236}">
              <a16:creationId xmlns:a16="http://schemas.microsoft.com/office/drawing/2014/main" id="{00000000-0008-0000-0200-0000E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699" name="Text Box 563">
          <a:extLst>
            <a:ext uri="{FF2B5EF4-FFF2-40B4-BE49-F238E27FC236}">
              <a16:creationId xmlns:a16="http://schemas.microsoft.com/office/drawing/2014/main" id="{00000000-0008-0000-0200-0000E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00" name="Text Box 564">
          <a:extLst>
            <a:ext uri="{FF2B5EF4-FFF2-40B4-BE49-F238E27FC236}">
              <a16:creationId xmlns:a16="http://schemas.microsoft.com/office/drawing/2014/main" id="{00000000-0008-0000-0200-0000E4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01" name="Text Box 565">
          <a:extLst>
            <a:ext uri="{FF2B5EF4-FFF2-40B4-BE49-F238E27FC236}">
              <a16:creationId xmlns:a16="http://schemas.microsoft.com/office/drawing/2014/main" id="{00000000-0008-0000-0200-0000E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02" name="Text Box 566">
          <a:extLst>
            <a:ext uri="{FF2B5EF4-FFF2-40B4-BE49-F238E27FC236}">
              <a16:creationId xmlns:a16="http://schemas.microsoft.com/office/drawing/2014/main" id="{00000000-0008-0000-0200-0000E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03" name="Text Box 567">
          <a:extLst>
            <a:ext uri="{FF2B5EF4-FFF2-40B4-BE49-F238E27FC236}">
              <a16:creationId xmlns:a16="http://schemas.microsoft.com/office/drawing/2014/main" id="{00000000-0008-0000-0200-0000E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04" name="Text Box 568">
          <a:extLst>
            <a:ext uri="{FF2B5EF4-FFF2-40B4-BE49-F238E27FC236}">
              <a16:creationId xmlns:a16="http://schemas.microsoft.com/office/drawing/2014/main" id="{00000000-0008-0000-0200-0000E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05" name="Text Box 569">
          <a:extLst>
            <a:ext uri="{FF2B5EF4-FFF2-40B4-BE49-F238E27FC236}">
              <a16:creationId xmlns:a16="http://schemas.microsoft.com/office/drawing/2014/main" id="{00000000-0008-0000-0200-0000E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06" name="Text Box 570">
          <a:extLst>
            <a:ext uri="{FF2B5EF4-FFF2-40B4-BE49-F238E27FC236}">
              <a16:creationId xmlns:a16="http://schemas.microsoft.com/office/drawing/2014/main" id="{00000000-0008-0000-0200-0000E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07" name="Text Box 571">
          <a:extLst>
            <a:ext uri="{FF2B5EF4-FFF2-40B4-BE49-F238E27FC236}">
              <a16:creationId xmlns:a16="http://schemas.microsoft.com/office/drawing/2014/main" id="{00000000-0008-0000-0200-0000E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08" name="Text Box 572">
          <a:extLst>
            <a:ext uri="{FF2B5EF4-FFF2-40B4-BE49-F238E27FC236}">
              <a16:creationId xmlns:a16="http://schemas.microsoft.com/office/drawing/2014/main" id="{00000000-0008-0000-0200-0000E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09" name="Text Box 573">
          <a:extLst>
            <a:ext uri="{FF2B5EF4-FFF2-40B4-BE49-F238E27FC236}">
              <a16:creationId xmlns:a16="http://schemas.microsoft.com/office/drawing/2014/main" id="{00000000-0008-0000-0200-0000E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10" name="Text Box 574">
          <a:extLst>
            <a:ext uri="{FF2B5EF4-FFF2-40B4-BE49-F238E27FC236}">
              <a16:creationId xmlns:a16="http://schemas.microsoft.com/office/drawing/2014/main" id="{00000000-0008-0000-0200-0000E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11" name="Text Box 575">
          <a:extLst>
            <a:ext uri="{FF2B5EF4-FFF2-40B4-BE49-F238E27FC236}">
              <a16:creationId xmlns:a16="http://schemas.microsoft.com/office/drawing/2014/main" id="{00000000-0008-0000-0200-0000E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12" name="Text Box 576">
          <a:extLst>
            <a:ext uri="{FF2B5EF4-FFF2-40B4-BE49-F238E27FC236}">
              <a16:creationId xmlns:a16="http://schemas.microsoft.com/office/drawing/2014/main" id="{00000000-0008-0000-0200-0000F0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13" name="Text Box 577">
          <a:extLst>
            <a:ext uri="{FF2B5EF4-FFF2-40B4-BE49-F238E27FC236}">
              <a16:creationId xmlns:a16="http://schemas.microsoft.com/office/drawing/2014/main" id="{00000000-0008-0000-0200-0000F1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14" name="Text Box 578">
          <a:extLst>
            <a:ext uri="{FF2B5EF4-FFF2-40B4-BE49-F238E27FC236}">
              <a16:creationId xmlns:a16="http://schemas.microsoft.com/office/drawing/2014/main" id="{00000000-0008-0000-0200-0000F2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15" name="Text Box 579">
          <a:extLst>
            <a:ext uri="{FF2B5EF4-FFF2-40B4-BE49-F238E27FC236}">
              <a16:creationId xmlns:a16="http://schemas.microsoft.com/office/drawing/2014/main" id="{00000000-0008-0000-0200-0000F3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16" name="Text Box 580">
          <a:extLst>
            <a:ext uri="{FF2B5EF4-FFF2-40B4-BE49-F238E27FC236}">
              <a16:creationId xmlns:a16="http://schemas.microsoft.com/office/drawing/2014/main" id="{00000000-0008-0000-0200-0000F4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17" name="Text Box 581">
          <a:extLst>
            <a:ext uri="{FF2B5EF4-FFF2-40B4-BE49-F238E27FC236}">
              <a16:creationId xmlns:a16="http://schemas.microsoft.com/office/drawing/2014/main" id="{00000000-0008-0000-0200-0000F5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18" name="Text Box 582">
          <a:extLst>
            <a:ext uri="{FF2B5EF4-FFF2-40B4-BE49-F238E27FC236}">
              <a16:creationId xmlns:a16="http://schemas.microsoft.com/office/drawing/2014/main" id="{00000000-0008-0000-0200-0000F6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19" name="Text Box 583">
          <a:extLst>
            <a:ext uri="{FF2B5EF4-FFF2-40B4-BE49-F238E27FC236}">
              <a16:creationId xmlns:a16="http://schemas.microsoft.com/office/drawing/2014/main" id="{00000000-0008-0000-0200-0000F7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20" name="Text Box 584">
          <a:extLst>
            <a:ext uri="{FF2B5EF4-FFF2-40B4-BE49-F238E27FC236}">
              <a16:creationId xmlns:a16="http://schemas.microsoft.com/office/drawing/2014/main" id="{00000000-0008-0000-0200-0000F8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21" name="Text Box 585">
          <a:extLst>
            <a:ext uri="{FF2B5EF4-FFF2-40B4-BE49-F238E27FC236}">
              <a16:creationId xmlns:a16="http://schemas.microsoft.com/office/drawing/2014/main" id="{00000000-0008-0000-0200-0000F9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22" name="Text Box 586">
          <a:extLst>
            <a:ext uri="{FF2B5EF4-FFF2-40B4-BE49-F238E27FC236}">
              <a16:creationId xmlns:a16="http://schemas.microsoft.com/office/drawing/2014/main" id="{00000000-0008-0000-0200-0000FA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23" name="Text Box 587">
          <a:extLst>
            <a:ext uri="{FF2B5EF4-FFF2-40B4-BE49-F238E27FC236}">
              <a16:creationId xmlns:a16="http://schemas.microsoft.com/office/drawing/2014/main" id="{00000000-0008-0000-0200-0000FB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24" name="Text Box 588">
          <a:extLst>
            <a:ext uri="{FF2B5EF4-FFF2-40B4-BE49-F238E27FC236}">
              <a16:creationId xmlns:a16="http://schemas.microsoft.com/office/drawing/2014/main" id="{00000000-0008-0000-0200-0000FC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25" name="Text Box 589">
          <a:extLst>
            <a:ext uri="{FF2B5EF4-FFF2-40B4-BE49-F238E27FC236}">
              <a16:creationId xmlns:a16="http://schemas.microsoft.com/office/drawing/2014/main" id="{00000000-0008-0000-0200-0000FD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26" name="Text Box 590">
          <a:extLst>
            <a:ext uri="{FF2B5EF4-FFF2-40B4-BE49-F238E27FC236}">
              <a16:creationId xmlns:a16="http://schemas.microsoft.com/office/drawing/2014/main" id="{00000000-0008-0000-0200-0000FE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27" name="Text Box 591">
          <a:extLst>
            <a:ext uri="{FF2B5EF4-FFF2-40B4-BE49-F238E27FC236}">
              <a16:creationId xmlns:a16="http://schemas.microsoft.com/office/drawing/2014/main" id="{00000000-0008-0000-0200-0000FF25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28" name="Text Box 592">
          <a:extLst>
            <a:ext uri="{FF2B5EF4-FFF2-40B4-BE49-F238E27FC236}">
              <a16:creationId xmlns:a16="http://schemas.microsoft.com/office/drawing/2014/main" id="{00000000-0008-0000-0200-00000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29" name="Text Box 593">
          <a:extLst>
            <a:ext uri="{FF2B5EF4-FFF2-40B4-BE49-F238E27FC236}">
              <a16:creationId xmlns:a16="http://schemas.microsoft.com/office/drawing/2014/main" id="{00000000-0008-0000-0200-00000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30" name="Text Box 594">
          <a:extLst>
            <a:ext uri="{FF2B5EF4-FFF2-40B4-BE49-F238E27FC236}">
              <a16:creationId xmlns:a16="http://schemas.microsoft.com/office/drawing/2014/main" id="{00000000-0008-0000-0200-00000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31" name="Text Box 595">
          <a:extLst>
            <a:ext uri="{FF2B5EF4-FFF2-40B4-BE49-F238E27FC236}">
              <a16:creationId xmlns:a16="http://schemas.microsoft.com/office/drawing/2014/main" id="{00000000-0008-0000-0200-00000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32" name="Text Box 596">
          <a:extLst>
            <a:ext uri="{FF2B5EF4-FFF2-40B4-BE49-F238E27FC236}">
              <a16:creationId xmlns:a16="http://schemas.microsoft.com/office/drawing/2014/main" id="{00000000-0008-0000-0200-00000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33" name="Text Box 597">
          <a:extLst>
            <a:ext uri="{FF2B5EF4-FFF2-40B4-BE49-F238E27FC236}">
              <a16:creationId xmlns:a16="http://schemas.microsoft.com/office/drawing/2014/main" id="{00000000-0008-0000-0200-00000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34" name="Text Box 598">
          <a:extLst>
            <a:ext uri="{FF2B5EF4-FFF2-40B4-BE49-F238E27FC236}">
              <a16:creationId xmlns:a16="http://schemas.microsoft.com/office/drawing/2014/main" id="{00000000-0008-0000-0200-00000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35" name="Text Box 599">
          <a:extLst>
            <a:ext uri="{FF2B5EF4-FFF2-40B4-BE49-F238E27FC236}">
              <a16:creationId xmlns:a16="http://schemas.microsoft.com/office/drawing/2014/main" id="{00000000-0008-0000-0200-00000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36" name="Text Box 600">
          <a:extLst>
            <a:ext uri="{FF2B5EF4-FFF2-40B4-BE49-F238E27FC236}">
              <a16:creationId xmlns:a16="http://schemas.microsoft.com/office/drawing/2014/main" id="{00000000-0008-0000-0200-00000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37" name="Text Box 601">
          <a:extLst>
            <a:ext uri="{FF2B5EF4-FFF2-40B4-BE49-F238E27FC236}">
              <a16:creationId xmlns:a16="http://schemas.microsoft.com/office/drawing/2014/main" id="{00000000-0008-0000-0200-00000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38" name="Text Box 602">
          <a:extLst>
            <a:ext uri="{FF2B5EF4-FFF2-40B4-BE49-F238E27FC236}">
              <a16:creationId xmlns:a16="http://schemas.microsoft.com/office/drawing/2014/main" id="{00000000-0008-0000-0200-00000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39" name="Text Box 603">
          <a:extLst>
            <a:ext uri="{FF2B5EF4-FFF2-40B4-BE49-F238E27FC236}">
              <a16:creationId xmlns:a16="http://schemas.microsoft.com/office/drawing/2014/main" id="{00000000-0008-0000-0200-00000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40" name="Text Box 604">
          <a:extLst>
            <a:ext uri="{FF2B5EF4-FFF2-40B4-BE49-F238E27FC236}">
              <a16:creationId xmlns:a16="http://schemas.microsoft.com/office/drawing/2014/main" id="{00000000-0008-0000-0200-00000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41" name="Text Box 605">
          <a:extLst>
            <a:ext uri="{FF2B5EF4-FFF2-40B4-BE49-F238E27FC236}">
              <a16:creationId xmlns:a16="http://schemas.microsoft.com/office/drawing/2014/main" id="{00000000-0008-0000-0200-00000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42" name="Text Box 606">
          <a:extLst>
            <a:ext uri="{FF2B5EF4-FFF2-40B4-BE49-F238E27FC236}">
              <a16:creationId xmlns:a16="http://schemas.microsoft.com/office/drawing/2014/main" id="{00000000-0008-0000-0200-00000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43" name="Text Box 607">
          <a:extLst>
            <a:ext uri="{FF2B5EF4-FFF2-40B4-BE49-F238E27FC236}">
              <a16:creationId xmlns:a16="http://schemas.microsoft.com/office/drawing/2014/main" id="{00000000-0008-0000-0200-00000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44" name="Text Box 608">
          <a:extLst>
            <a:ext uri="{FF2B5EF4-FFF2-40B4-BE49-F238E27FC236}">
              <a16:creationId xmlns:a16="http://schemas.microsoft.com/office/drawing/2014/main" id="{00000000-0008-0000-0200-00001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45" name="Text Box 609">
          <a:extLst>
            <a:ext uri="{FF2B5EF4-FFF2-40B4-BE49-F238E27FC236}">
              <a16:creationId xmlns:a16="http://schemas.microsoft.com/office/drawing/2014/main" id="{00000000-0008-0000-0200-00001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46" name="Text Box 610">
          <a:extLst>
            <a:ext uri="{FF2B5EF4-FFF2-40B4-BE49-F238E27FC236}">
              <a16:creationId xmlns:a16="http://schemas.microsoft.com/office/drawing/2014/main" id="{00000000-0008-0000-0200-00001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47" name="Text Box 611">
          <a:extLst>
            <a:ext uri="{FF2B5EF4-FFF2-40B4-BE49-F238E27FC236}">
              <a16:creationId xmlns:a16="http://schemas.microsoft.com/office/drawing/2014/main" id="{00000000-0008-0000-0200-00001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48" name="Text Box 612">
          <a:extLst>
            <a:ext uri="{FF2B5EF4-FFF2-40B4-BE49-F238E27FC236}">
              <a16:creationId xmlns:a16="http://schemas.microsoft.com/office/drawing/2014/main" id="{00000000-0008-0000-0200-00001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49" name="Text Box 613">
          <a:extLst>
            <a:ext uri="{FF2B5EF4-FFF2-40B4-BE49-F238E27FC236}">
              <a16:creationId xmlns:a16="http://schemas.microsoft.com/office/drawing/2014/main" id="{00000000-0008-0000-0200-00001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50" name="Text Box 614">
          <a:extLst>
            <a:ext uri="{FF2B5EF4-FFF2-40B4-BE49-F238E27FC236}">
              <a16:creationId xmlns:a16="http://schemas.microsoft.com/office/drawing/2014/main" id="{00000000-0008-0000-0200-00001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51" name="Text Box 615">
          <a:extLst>
            <a:ext uri="{FF2B5EF4-FFF2-40B4-BE49-F238E27FC236}">
              <a16:creationId xmlns:a16="http://schemas.microsoft.com/office/drawing/2014/main" id="{00000000-0008-0000-0200-00001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52" name="Text Box 616">
          <a:extLst>
            <a:ext uri="{FF2B5EF4-FFF2-40B4-BE49-F238E27FC236}">
              <a16:creationId xmlns:a16="http://schemas.microsoft.com/office/drawing/2014/main" id="{00000000-0008-0000-0200-00001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53" name="Text Box 617">
          <a:extLst>
            <a:ext uri="{FF2B5EF4-FFF2-40B4-BE49-F238E27FC236}">
              <a16:creationId xmlns:a16="http://schemas.microsoft.com/office/drawing/2014/main" id="{00000000-0008-0000-0200-00001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54" name="Text Box 618">
          <a:extLst>
            <a:ext uri="{FF2B5EF4-FFF2-40B4-BE49-F238E27FC236}">
              <a16:creationId xmlns:a16="http://schemas.microsoft.com/office/drawing/2014/main" id="{00000000-0008-0000-0200-00001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55" name="Text Box 619">
          <a:extLst>
            <a:ext uri="{FF2B5EF4-FFF2-40B4-BE49-F238E27FC236}">
              <a16:creationId xmlns:a16="http://schemas.microsoft.com/office/drawing/2014/main" id="{00000000-0008-0000-0200-00001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56" name="Text Box 620">
          <a:extLst>
            <a:ext uri="{FF2B5EF4-FFF2-40B4-BE49-F238E27FC236}">
              <a16:creationId xmlns:a16="http://schemas.microsoft.com/office/drawing/2014/main" id="{00000000-0008-0000-0200-00001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57" name="Text Box 621">
          <a:extLst>
            <a:ext uri="{FF2B5EF4-FFF2-40B4-BE49-F238E27FC236}">
              <a16:creationId xmlns:a16="http://schemas.microsoft.com/office/drawing/2014/main" id="{00000000-0008-0000-0200-00001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58" name="Text Box 622">
          <a:extLst>
            <a:ext uri="{FF2B5EF4-FFF2-40B4-BE49-F238E27FC236}">
              <a16:creationId xmlns:a16="http://schemas.microsoft.com/office/drawing/2014/main" id="{00000000-0008-0000-0200-00001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59" name="Text Box 623">
          <a:extLst>
            <a:ext uri="{FF2B5EF4-FFF2-40B4-BE49-F238E27FC236}">
              <a16:creationId xmlns:a16="http://schemas.microsoft.com/office/drawing/2014/main" id="{00000000-0008-0000-0200-00001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60" name="Text Box 624">
          <a:extLst>
            <a:ext uri="{FF2B5EF4-FFF2-40B4-BE49-F238E27FC236}">
              <a16:creationId xmlns:a16="http://schemas.microsoft.com/office/drawing/2014/main" id="{00000000-0008-0000-0200-00002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61" name="Text Box 625">
          <a:extLst>
            <a:ext uri="{FF2B5EF4-FFF2-40B4-BE49-F238E27FC236}">
              <a16:creationId xmlns:a16="http://schemas.microsoft.com/office/drawing/2014/main" id="{00000000-0008-0000-0200-00002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62" name="Text Box 626">
          <a:extLst>
            <a:ext uri="{FF2B5EF4-FFF2-40B4-BE49-F238E27FC236}">
              <a16:creationId xmlns:a16="http://schemas.microsoft.com/office/drawing/2014/main" id="{00000000-0008-0000-0200-00002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63" name="Text Box 627">
          <a:extLst>
            <a:ext uri="{FF2B5EF4-FFF2-40B4-BE49-F238E27FC236}">
              <a16:creationId xmlns:a16="http://schemas.microsoft.com/office/drawing/2014/main" id="{00000000-0008-0000-0200-00002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64" name="Text Box 628">
          <a:extLst>
            <a:ext uri="{FF2B5EF4-FFF2-40B4-BE49-F238E27FC236}">
              <a16:creationId xmlns:a16="http://schemas.microsoft.com/office/drawing/2014/main" id="{00000000-0008-0000-0200-00002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65" name="Text Box 629">
          <a:extLst>
            <a:ext uri="{FF2B5EF4-FFF2-40B4-BE49-F238E27FC236}">
              <a16:creationId xmlns:a16="http://schemas.microsoft.com/office/drawing/2014/main" id="{00000000-0008-0000-0200-00002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66" name="Text Box 630">
          <a:extLst>
            <a:ext uri="{FF2B5EF4-FFF2-40B4-BE49-F238E27FC236}">
              <a16:creationId xmlns:a16="http://schemas.microsoft.com/office/drawing/2014/main" id="{00000000-0008-0000-0200-00002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67" name="Text Box 631">
          <a:extLst>
            <a:ext uri="{FF2B5EF4-FFF2-40B4-BE49-F238E27FC236}">
              <a16:creationId xmlns:a16="http://schemas.microsoft.com/office/drawing/2014/main" id="{00000000-0008-0000-0200-00002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68" name="Text Box 632">
          <a:extLst>
            <a:ext uri="{FF2B5EF4-FFF2-40B4-BE49-F238E27FC236}">
              <a16:creationId xmlns:a16="http://schemas.microsoft.com/office/drawing/2014/main" id="{00000000-0008-0000-0200-00002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69" name="Text Box 633">
          <a:extLst>
            <a:ext uri="{FF2B5EF4-FFF2-40B4-BE49-F238E27FC236}">
              <a16:creationId xmlns:a16="http://schemas.microsoft.com/office/drawing/2014/main" id="{00000000-0008-0000-0200-00002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70" name="Text Box 634">
          <a:extLst>
            <a:ext uri="{FF2B5EF4-FFF2-40B4-BE49-F238E27FC236}">
              <a16:creationId xmlns:a16="http://schemas.microsoft.com/office/drawing/2014/main" id="{00000000-0008-0000-0200-00002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71" name="Text Box 635">
          <a:extLst>
            <a:ext uri="{FF2B5EF4-FFF2-40B4-BE49-F238E27FC236}">
              <a16:creationId xmlns:a16="http://schemas.microsoft.com/office/drawing/2014/main" id="{00000000-0008-0000-0200-00002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72" name="Text Box 636">
          <a:extLst>
            <a:ext uri="{FF2B5EF4-FFF2-40B4-BE49-F238E27FC236}">
              <a16:creationId xmlns:a16="http://schemas.microsoft.com/office/drawing/2014/main" id="{00000000-0008-0000-0200-00002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73" name="Text Box 637">
          <a:extLst>
            <a:ext uri="{FF2B5EF4-FFF2-40B4-BE49-F238E27FC236}">
              <a16:creationId xmlns:a16="http://schemas.microsoft.com/office/drawing/2014/main" id="{00000000-0008-0000-0200-00002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74" name="Text Box 638">
          <a:extLst>
            <a:ext uri="{FF2B5EF4-FFF2-40B4-BE49-F238E27FC236}">
              <a16:creationId xmlns:a16="http://schemas.microsoft.com/office/drawing/2014/main" id="{00000000-0008-0000-0200-00002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75" name="Text Box 639">
          <a:extLst>
            <a:ext uri="{FF2B5EF4-FFF2-40B4-BE49-F238E27FC236}">
              <a16:creationId xmlns:a16="http://schemas.microsoft.com/office/drawing/2014/main" id="{00000000-0008-0000-0200-00002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76" name="Text Box 640">
          <a:extLst>
            <a:ext uri="{FF2B5EF4-FFF2-40B4-BE49-F238E27FC236}">
              <a16:creationId xmlns:a16="http://schemas.microsoft.com/office/drawing/2014/main" id="{00000000-0008-0000-0200-00003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77" name="Text Box 641">
          <a:extLst>
            <a:ext uri="{FF2B5EF4-FFF2-40B4-BE49-F238E27FC236}">
              <a16:creationId xmlns:a16="http://schemas.microsoft.com/office/drawing/2014/main" id="{00000000-0008-0000-0200-00003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9778" name="Text Box 642">
          <a:extLst>
            <a:ext uri="{FF2B5EF4-FFF2-40B4-BE49-F238E27FC236}">
              <a16:creationId xmlns:a16="http://schemas.microsoft.com/office/drawing/2014/main" id="{00000000-0008-0000-0200-00003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79" name="Text Box 643">
          <a:extLst>
            <a:ext uri="{FF2B5EF4-FFF2-40B4-BE49-F238E27FC236}">
              <a16:creationId xmlns:a16="http://schemas.microsoft.com/office/drawing/2014/main" id="{00000000-0008-0000-0200-00003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80" name="Text Box 644">
          <a:extLst>
            <a:ext uri="{FF2B5EF4-FFF2-40B4-BE49-F238E27FC236}">
              <a16:creationId xmlns:a16="http://schemas.microsoft.com/office/drawing/2014/main" id="{00000000-0008-0000-0200-00003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81" name="Text Box 645">
          <a:extLst>
            <a:ext uri="{FF2B5EF4-FFF2-40B4-BE49-F238E27FC236}">
              <a16:creationId xmlns:a16="http://schemas.microsoft.com/office/drawing/2014/main" id="{00000000-0008-0000-0200-00003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82" name="Text Box 646">
          <a:extLst>
            <a:ext uri="{FF2B5EF4-FFF2-40B4-BE49-F238E27FC236}">
              <a16:creationId xmlns:a16="http://schemas.microsoft.com/office/drawing/2014/main" id="{00000000-0008-0000-0200-00003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83" name="Text Box 647">
          <a:extLst>
            <a:ext uri="{FF2B5EF4-FFF2-40B4-BE49-F238E27FC236}">
              <a16:creationId xmlns:a16="http://schemas.microsoft.com/office/drawing/2014/main" id="{00000000-0008-0000-0200-00003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84" name="Text Box 648">
          <a:extLst>
            <a:ext uri="{FF2B5EF4-FFF2-40B4-BE49-F238E27FC236}">
              <a16:creationId xmlns:a16="http://schemas.microsoft.com/office/drawing/2014/main" id="{00000000-0008-0000-0200-00003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85" name="Text Box 649">
          <a:extLst>
            <a:ext uri="{FF2B5EF4-FFF2-40B4-BE49-F238E27FC236}">
              <a16:creationId xmlns:a16="http://schemas.microsoft.com/office/drawing/2014/main" id="{00000000-0008-0000-0200-00003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86" name="Text Box 650">
          <a:extLst>
            <a:ext uri="{FF2B5EF4-FFF2-40B4-BE49-F238E27FC236}">
              <a16:creationId xmlns:a16="http://schemas.microsoft.com/office/drawing/2014/main" id="{00000000-0008-0000-0200-00003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87" name="Text Box 651">
          <a:extLst>
            <a:ext uri="{FF2B5EF4-FFF2-40B4-BE49-F238E27FC236}">
              <a16:creationId xmlns:a16="http://schemas.microsoft.com/office/drawing/2014/main" id="{00000000-0008-0000-0200-00003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88" name="Text Box 652">
          <a:extLst>
            <a:ext uri="{FF2B5EF4-FFF2-40B4-BE49-F238E27FC236}">
              <a16:creationId xmlns:a16="http://schemas.microsoft.com/office/drawing/2014/main" id="{00000000-0008-0000-0200-00003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89" name="Text Box 653">
          <a:extLst>
            <a:ext uri="{FF2B5EF4-FFF2-40B4-BE49-F238E27FC236}">
              <a16:creationId xmlns:a16="http://schemas.microsoft.com/office/drawing/2014/main" id="{00000000-0008-0000-0200-00003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90" name="Text Box 654">
          <a:extLst>
            <a:ext uri="{FF2B5EF4-FFF2-40B4-BE49-F238E27FC236}">
              <a16:creationId xmlns:a16="http://schemas.microsoft.com/office/drawing/2014/main" id="{00000000-0008-0000-0200-00003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91" name="Text Box 655">
          <a:extLst>
            <a:ext uri="{FF2B5EF4-FFF2-40B4-BE49-F238E27FC236}">
              <a16:creationId xmlns:a16="http://schemas.microsoft.com/office/drawing/2014/main" id="{00000000-0008-0000-0200-00003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92" name="Text Box 656">
          <a:extLst>
            <a:ext uri="{FF2B5EF4-FFF2-40B4-BE49-F238E27FC236}">
              <a16:creationId xmlns:a16="http://schemas.microsoft.com/office/drawing/2014/main" id="{00000000-0008-0000-0200-00004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93" name="Text Box 657">
          <a:extLst>
            <a:ext uri="{FF2B5EF4-FFF2-40B4-BE49-F238E27FC236}">
              <a16:creationId xmlns:a16="http://schemas.microsoft.com/office/drawing/2014/main" id="{00000000-0008-0000-0200-00004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94" name="Text Box 658">
          <a:extLst>
            <a:ext uri="{FF2B5EF4-FFF2-40B4-BE49-F238E27FC236}">
              <a16:creationId xmlns:a16="http://schemas.microsoft.com/office/drawing/2014/main" id="{00000000-0008-0000-0200-00004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95" name="Text Box 659">
          <a:extLst>
            <a:ext uri="{FF2B5EF4-FFF2-40B4-BE49-F238E27FC236}">
              <a16:creationId xmlns:a16="http://schemas.microsoft.com/office/drawing/2014/main" id="{00000000-0008-0000-0200-00004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96" name="Text Box 660">
          <a:extLst>
            <a:ext uri="{FF2B5EF4-FFF2-40B4-BE49-F238E27FC236}">
              <a16:creationId xmlns:a16="http://schemas.microsoft.com/office/drawing/2014/main" id="{00000000-0008-0000-0200-00004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797" name="Text Box 661">
          <a:extLst>
            <a:ext uri="{FF2B5EF4-FFF2-40B4-BE49-F238E27FC236}">
              <a16:creationId xmlns:a16="http://schemas.microsoft.com/office/drawing/2014/main" id="{00000000-0008-0000-0200-00004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98" name="Text Box 662">
          <a:extLst>
            <a:ext uri="{FF2B5EF4-FFF2-40B4-BE49-F238E27FC236}">
              <a16:creationId xmlns:a16="http://schemas.microsoft.com/office/drawing/2014/main" id="{00000000-0008-0000-0200-00004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799" name="Text Box 663">
          <a:extLst>
            <a:ext uri="{FF2B5EF4-FFF2-40B4-BE49-F238E27FC236}">
              <a16:creationId xmlns:a16="http://schemas.microsoft.com/office/drawing/2014/main" id="{00000000-0008-0000-0200-00004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00" name="Text Box 664">
          <a:extLst>
            <a:ext uri="{FF2B5EF4-FFF2-40B4-BE49-F238E27FC236}">
              <a16:creationId xmlns:a16="http://schemas.microsoft.com/office/drawing/2014/main" id="{00000000-0008-0000-0200-00004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01" name="Text Box 665">
          <a:extLst>
            <a:ext uri="{FF2B5EF4-FFF2-40B4-BE49-F238E27FC236}">
              <a16:creationId xmlns:a16="http://schemas.microsoft.com/office/drawing/2014/main" id="{00000000-0008-0000-0200-00004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02" name="Text Box 666">
          <a:extLst>
            <a:ext uri="{FF2B5EF4-FFF2-40B4-BE49-F238E27FC236}">
              <a16:creationId xmlns:a16="http://schemas.microsoft.com/office/drawing/2014/main" id="{00000000-0008-0000-0200-00004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03" name="Text Box 667">
          <a:extLst>
            <a:ext uri="{FF2B5EF4-FFF2-40B4-BE49-F238E27FC236}">
              <a16:creationId xmlns:a16="http://schemas.microsoft.com/office/drawing/2014/main" id="{00000000-0008-0000-0200-00004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04" name="Text Box 668">
          <a:extLst>
            <a:ext uri="{FF2B5EF4-FFF2-40B4-BE49-F238E27FC236}">
              <a16:creationId xmlns:a16="http://schemas.microsoft.com/office/drawing/2014/main" id="{00000000-0008-0000-0200-00004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05" name="Text Box 669">
          <a:extLst>
            <a:ext uri="{FF2B5EF4-FFF2-40B4-BE49-F238E27FC236}">
              <a16:creationId xmlns:a16="http://schemas.microsoft.com/office/drawing/2014/main" id="{00000000-0008-0000-0200-00004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06" name="Text Box 670">
          <a:extLst>
            <a:ext uri="{FF2B5EF4-FFF2-40B4-BE49-F238E27FC236}">
              <a16:creationId xmlns:a16="http://schemas.microsoft.com/office/drawing/2014/main" id="{00000000-0008-0000-0200-00004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07" name="Text Box 671">
          <a:extLst>
            <a:ext uri="{FF2B5EF4-FFF2-40B4-BE49-F238E27FC236}">
              <a16:creationId xmlns:a16="http://schemas.microsoft.com/office/drawing/2014/main" id="{00000000-0008-0000-0200-00004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08" name="Text Box 672">
          <a:extLst>
            <a:ext uri="{FF2B5EF4-FFF2-40B4-BE49-F238E27FC236}">
              <a16:creationId xmlns:a16="http://schemas.microsoft.com/office/drawing/2014/main" id="{00000000-0008-0000-0200-00005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09" name="Text Box 673">
          <a:extLst>
            <a:ext uri="{FF2B5EF4-FFF2-40B4-BE49-F238E27FC236}">
              <a16:creationId xmlns:a16="http://schemas.microsoft.com/office/drawing/2014/main" id="{00000000-0008-0000-0200-00005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10" name="Text Box 674">
          <a:extLst>
            <a:ext uri="{FF2B5EF4-FFF2-40B4-BE49-F238E27FC236}">
              <a16:creationId xmlns:a16="http://schemas.microsoft.com/office/drawing/2014/main" id="{00000000-0008-0000-0200-00005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11" name="Text Box 675">
          <a:extLst>
            <a:ext uri="{FF2B5EF4-FFF2-40B4-BE49-F238E27FC236}">
              <a16:creationId xmlns:a16="http://schemas.microsoft.com/office/drawing/2014/main" id="{00000000-0008-0000-0200-00005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12" name="Text Box 676">
          <a:extLst>
            <a:ext uri="{FF2B5EF4-FFF2-40B4-BE49-F238E27FC236}">
              <a16:creationId xmlns:a16="http://schemas.microsoft.com/office/drawing/2014/main" id="{00000000-0008-0000-0200-00005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13" name="Text Box 677">
          <a:extLst>
            <a:ext uri="{FF2B5EF4-FFF2-40B4-BE49-F238E27FC236}">
              <a16:creationId xmlns:a16="http://schemas.microsoft.com/office/drawing/2014/main" id="{00000000-0008-0000-0200-00005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14" name="Text Box 678">
          <a:extLst>
            <a:ext uri="{FF2B5EF4-FFF2-40B4-BE49-F238E27FC236}">
              <a16:creationId xmlns:a16="http://schemas.microsoft.com/office/drawing/2014/main" id="{00000000-0008-0000-0200-00005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15" name="Text Box 679">
          <a:extLst>
            <a:ext uri="{FF2B5EF4-FFF2-40B4-BE49-F238E27FC236}">
              <a16:creationId xmlns:a16="http://schemas.microsoft.com/office/drawing/2014/main" id="{00000000-0008-0000-0200-00005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16" name="Text Box 680">
          <a:extLst>
            <a:ext uri="{FF2B5EF4-FFF2-40B4-BE49-F238E27FC236}">
              <a16:creationId xmlns:a16="http://schemas.microsoft.com/office/drawing/2014/main" id="{00000000-0008-0000-0200-00005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17" name="Text Box 681">
          <a:extLst>
            <a:ext uri="{FF2B5EF4-FFF2-40B4-BE49-F238E27FC236}">
              <a16:creationId xmlns:a16="http://schemas.microsoft.com/office/drawing/2014/main" id="{00000000-0008-0000-0200-00005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18" name="Text Box 682">
          <a:extLst>
            <a:ext uri="{FF2B5EF4-FFF2-40B4-BE49-F238E27FC236}">
              <a16:creationId xmlns:a16="http://schemas.microsoft.com/office/drawing/2014/main" id="{00000000-0008-0000-0200-00005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19" name="Text Box 683">
          <a:extLst>
            <a:ext uri="{FF2B5EF4-FFF2-40B4-BE49-F238E27FC236}">
              <a16:creationId xmlns:a16="http://schemas.microsoft.com/office/drawing/2014/main" id="{00000000-0008-0000-0200-00005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20" name="Text Box 684">
          <a:extLst>
            <a:ext uri="{FF2B5EF4-FFF2-40B4-BE49-F238E27FC236}">
              <a16:creationId xmlns:a16="http://schemas.microsoft.com/office/drawing/2014/main" id="{00000000-0008-0000-0200-00005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21" name="Text Box 685">
          <a:extLst>
            <a:ext uri="{FF2B5EF4-FFF2-40B4-BE49-F238E27FC236}">
              <a16:creationId xmlns:a16="http://schemas.microsoft.com/office/drawing/2014/main" id="{00000000-0008-0000-0200-00005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22" name="Text Box 686">
          <a:extLst>
            <a:ext uri="{FF2B5EF4-FFF2-40B4-BE49-F238E27FC236}">
              <a16:creationId xmlns:a16="http://schemas.microsoft.com/office/drawing/2014/main" id="{00000000-0008-0000-0200-00005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23" name="Text Box 687">
          <a:extLst>
            <a:ext uri="{FF2B5EF4-FFF2-40B4-BE49-F238E27FC236}">
              <a16:creationId xmlns:a16="http://schemas.microsoft.com/office/drawing/2014/main" id="{00000000-0008-0000-0200-00005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24" name="Text Box 688">
          <a:extLst>
            <a:ext uri="{FF2B5EF4-FFF2-40B4-BE49-F238E27FC236}">
              <a16:creationId xmlns:a16="http://schemas.microsoft.com/office/drawing/2014/main" id="{00000000-0008-0000-0200-00006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25" name="Text Box 689">
          <a:extLst>
            <a:ext uri="{FF2B5EF4-FFF2-40B4-BE49-F238E27FC236}">
              <a16:creationId xmlns:a16="http://schemas.microsoft.com/office/drawing/2014/main" id="{00000000-0008-0000-0200-00006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26" name="Text Box 690">
          <a:extLst>
            <a:ext uri="{FF2B5EF4-FFF2-40B4-BE49-F238E27FC236}">
              <a16:creationId xmlns:a16="http://schemas.microsoft.com/office/drawing/2014/main" id="{00000000-0008-0000-0200-00006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27" name="Text Box 691">
          <a:extLst>
            <a:ext uri="{FF2B5EF4-FFF2-40B4-BE49-F238E27FC236}">
              <a16:creationId xmlns:a16="http://schemas.microsoft.com/office/drawing/2014/main" id="{00000000-0008-0000-0200-00006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28" name="Text Box 692">
          <a:extLst>
            <a:ext uri="{FF2B5EF4-FFF2-40B4-BE49-F238E27FC236}">
              <a16:creationId xmlns:a16="http://schemas.microsoft.com/office/drawing/2014/main" id="{00000000-0008-0000-0200-00006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29" name="Text Box 693">
          <a:extLst>
            <a:ext uri="{FF2B5EF4-FFF2-40B4-BE49-F238E27FC236}">
              <a16:creationId xmlns:a16="http://schemas.microsoft.com/office/drawing/2014/main" id="{00000000-0008-0000-0200-00006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30" name="Text Box 694">
          <a:extLst>
            <a:ext uri="{FF2B5EF4-FFF2-40B4-BE49-F238E27FC236}">
              <a16:creationId xmlns:a16="http://schemas.microsoft.com/office/drawing/2014/main" id="{00000000-0008-0000-0200-00006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31" name="Text Box 695">
          <a:extLst>
            <a:ext uri="{FF2B5EF4-FFF2-40B4-BE49-F238E27FC236}">
              <a16:creationId xmlns:a16="http://schemas.microsoft.com/office/drawing/2014/main" id="{00000000-0008-0000-0200-00006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32" name="Text Box 696">
          <a:extLst>
            <a:ext uri="{FF2B5EF4-FFF2-40B4-BE49-F238E27FC236}">
              <a16:creationId xmlns:a16="http://schemas.microsoft.com/office/drawing/2014/main" id="{00000000-0008-0000-0200-00006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33" name="Text Box 697">
          <a:extLst>
            <a:ext uri="{FF2B5EF4-FFF2-40B4-BE49-F238E27FC236}">
              <a16:creationId xmlns:a16="http://schemas.microsoft.com/office/drawing/2014/main" id="{00000000-0008-0000-0200-00006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34" name="Text Box 698">
          <a:extLst>
            <a:ext uri="{FF2B5EF4-FFF2-40B4-BE49-F238E27FC236}">
              <a16:creationId xmlns:a16="http://schemas.microsoft.com/office/drawing/2014/main" id="{00000000-0008-0000-0200-00006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35" name="Text Box 699">
          <a:extLst>
            <a:ext uri="{FF2B5EF4-FFF2-40B4-BE49-F238E27FC236}">
              <a16:creationId xmlns:a16="http://schemas.microsoft.com/office/drawing/2014/main" id="{00000000-0008-0000-0200-00006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836" name="Text Box 700">
          <a:extLst>
            <a:ext uri="{FF2B5EF4-FFF2-40B4-BE49-F238E27FC236}">
              <a16:creationId xmlns:a16="http://schemas.microsoft.com/office/drawing/2014/main" id="{00000000-0008-0000-0200-00006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37" name="Text Box 701">
          <a:extLst>
            <a:ext uri="{FF2B5EF4-FFF2-40B4-BE49-F238E27FC236}">
              <a16:creationId xmlns:a16="http://schemas.microsoft.com/office/drawing/2014/main" id="{00000000-0008-0000-0200-00006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38" name="Text Box 702">
          <a:extLst>
            <a:ext uri="{FF2B5EF4-FFF2-40B4-BE49-F238E27FC236}">
              <a16:creationId xmlns:a16="http://schemas.microsoft.com/office/drawing/2014/main" id="{00000000-0008-0000-0200-00006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839" name="Text Box 703">
          <a:extLst>
            <a:ext uri="{FF2B5EF4-FFF2-40B4-BE49-F238E27FC236}">
              <a16:creationId xmlns:a16="http://schemas.microsoft.com/office/drawing/2014/main" id="{00000000-0008-0000-0200-00006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40" name="Text Box 704">
          <a:extLst>
            <a:ext uri="{FF2B5EF4-FFF2-40B4-BE49-F238E27FC236}">
              <a16:creationId xmlns:a16="http://schemas.microsoft.com/office/drawing/2014/main" id="{00000000-0008-0000-0200-00007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41" name="Text Box 705">
          <a:extLst>
            <a:ext uri="{FF2B5EF4-FFF2-40B4-BE49-F238E27FC236}">
              <a16:creationId xmlns:a16="http://schemas.microsoft.com/office/drawing/2014/main" id="{00000000-0008-0000-0200-00007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842" name="Text Box 706">
          <a:extLst>
            <a:ext uri="{FF2B5EF4-FFF2-40B4-BE49-F238E27FC236}">
              <a16:creationId xmlns:a16="http://schemas.microsoft.com/office/drawing/2014/main" id="{00000000-0008-0000-0200-00007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843" name="Text Box 707">
          <a:extLst>
            <a:ext uri="{FF2B5EF4-FFF2-40B4-BE49-F238E27FC236}">
              <a16:creationId xmlns:a16="http://schemas.microsoft.com/office/drawing/2014/main" id="{00000000-0008-0000-0200-00007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44" name="Text Box 708">
          <a:extLst>
            <a:ext uri="{FF2B5EF4-FFF2-40B4-BE49-F238E27FC236}">
              <a16:creationId xmlns:a16="http://schemas.microsoft.com/office/drawing/2014/main" id="{00000000-0008-0000-0200-00007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45" name="Text Box 709">
          <a:extLst>
            <a:ext uri="{FF2B5EF4-FFF2-40B4-BE49-F238E27FC236}">
              <a16:creationId xmlns:a16="http://schemas.microsoft.com/office/drawing/2014/main" id="{00000000-0008-0000-0200-00007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846" name="Text Box 710">
          <a:extLst>
            <a:ext uri="{FF2B5EF4-FFF2-40B4-BE49-F238E27FC236}">
              <a16:creationId xmlns:a16="http://schemas.microsoft.com/office/drawing/2014/main" id="{00000000-0008-0000-0200-00007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47" name="Text Box 711">
          <a:extLst>
            <a:ext uri="{FF2B5EF4-FFF2-40B4-BE49-F238E27FC236}">
              <a16:creationId xmlns:a16="http://schemas.microsoft.com/office/drawing/2014/main" id="{00000000-0008-0000-0200-00007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48" name="Text Box 712">
          <a:extLst>
            <a:ext uri="{FF2B5EF4-FFF2-40B4-BE49-F238E27FC236}">
              <a16:creationId xmlns:a16="http://schemas.microsoft.com/office/drawing/2014/main" id="{00000000-0008-0000-0200-00007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849" name="Text Box 713">
          <a:extLst>
            <a:ext uri="{FF2B5EF4-FFF2-40B4-BE49-F238E27FC236}">
              <a16:creationId xmlns:a16="http://schemas.microsoft.com/office/drawing/2014/main" id="{00000000-0008-0000-0200-00007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50" name="Text Box 714">
          <a:extLst>
            <a:ext uri="{FF2B5EF4-FFF2-40B4-BE49-F238E27FC236}">
              <a16:creationId xmlns:a16="http://schemas.microsoft.com/office/drawing/2014/main" id="{00000000-0008-0000-0200-00007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51" name="Text Box 715">
          <a:extLst>
            <a:ext uri="{FF2B5EF4-FFF2-40B4-BE49-F238E27FC236}">
              <a16:creationId xmlns:a16="http://schemas.microsoft.com/office/drawing/2014/main" id="{00000000-0008-0000-0200-00007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852" name="Text Box 716">
          <a:extLst>
            <a:ext uri="{FF2B5EF4-FFF2-40B4-BE49-F238E27FC236}">
              <a16:creationId xmlns:a16="http://schemas.microsoft.com/office/drawing/2014/main" id="{00000000-0008-0000-0200-00007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53" name="Text Box 717">
          <a:extLst>
            <a:ext uri="{FF2B5EF4-FFF2-40B4-BE49-F238E27FC236}">
              <a16:creationId xmlns:a16="http://schemas.microsoft.com/office/drawing/2014/main" id="{00000000-0008-0000-0200-00007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54" name="Text Box 718">
          <a:extLst>
            <a:ext uri="{FF2B5EF4-FFF2-40B4-BE49-F238E27FC236}">
              <a16:creationId xmlns:a16="http://schemas.microsoft.com/office/drawing/2014/main" id="{00000000-0008-0000-0200-00007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55" name="Text Box 719">
          <a:extLst>
            <a:ext uri="{FF2B5EF4-FFF2-40B4-BE49-F238E27FC236}">
              <a16:creationId xmlns:a16="http://schemas.microsoft.com/office/drawing/2014/main" id="{00000000-0008-0000-0200-00007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56" name="Text Box 720">
          <a:extLst>
            <a:ext uri="{FF2B5EF4-FFF2-40B4-BE49-F238E27FC236}">
              <a16:creationId xmlns:a16="http://schemas.microsoft.com/office/drawing/2014/main" id="{00000000-0008-0000-0200-00008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57" name="Text Box 721">
          <a:extLst>
            <a:ext uri="{FF2B5EF4-FFF2-40B4-BE49-F238E27FC236}">
              <a16:creationId xmlns:a16="http://schemas.microsoft.com/office/drawing/2014/main" id="{00000000-0008-0000-0200-00008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58" name="Text Box 722">
          <a:extLst>
            <a:ext uri="{FF2B5EF4-FFF2-40B4-BE49-F238E27FC236}">
              <a16:creationId xmlns:a16="http://schemas.microsoft.com/office/drawing/2014/main" id="{00000000-0008-0000-0200-00008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59" name="Text Box 723">
          <a:extLst>
            <a:ext uri="{FF2B5EF4-FFF2-40B4-BE49-F238E27FC236}">
              <a16:creationId xmlns:a16="http://schemas.microsoft.com/office/drawing/2014/main" id="{00000000-0008-0000-0200-00008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60" name="Text Box 724">
          <a:extLst>
            <a:ext uri="{FF2B5EF4-FFF2-40B4-BE49-F238E27FC236}">
              <a16:creationId xmlns:a16="http://schemas.microsoft.com/office/drawing/2014/main" id="{00000000-0008-0000-0200-00008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61" name="Text Box 725">
          <a:extLst>
            <a:ext uri="{FF2B5EF4-FFF2-40B4-BE49-F238E27FC236}">
              <a16:creationId xmlns:a16="http://schemas.microsoft.com/office/drawing/2014/main" id="{00000000-0008-0000-0200-00008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62" name="Text Box 726">
          <a:extLst>
            <a:ext uri="{FF2B5EF4-FFF2-40B4-BE49-F238E27FC236}">
              <a16:creationId xmlns:a16="http://schemas.microsoft.com/office/drawing/2014/main" id="{00000000-0008-0000-0200-00008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63" name="Text Box 727">
          <a:extLst>
            <a:ext uri="{FF2B5EF4-FFF2-40B4-BE49-F238E27FC236}">
              <a16:creationId xmlns:a16="http://schemas.microsoft.com/office/drawing/2014/main" id="{00000000-0008-0000-0200-00008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64" name="Text Box 728">
          <a:extLst>
            <a:ext uri="{FF2B5EF4-FFF2-40B4-BE49-F238E27FC236}">
              <a16:creationId xmlns:a16="http://schemas.microsoft.com/office/drawing/2014/main" id="{00000000-0008-0000-0200-00008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65" name="Text Box 729">
          <a:extLst>
            <a:ext uri="{FF2B5EF4-FFF2-40B4-BE49-F238E27FC236}">
              <a16:creationId xmlns:a16="http://schemas.microsoft.com/office/drawing/2014/main" id="{00000000-0008-0000-0200-00008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66" name="Text Box 730">
          <a:extLst>
            <a:ext uri="{FF2B5EF4-FFF2-40B4-BE49-F238E27FC236}">
              <a16:creationId xmlns:a16="http://schemas.microsoft.com/office/drawing/2014/main" id="{00000000-0008-0000-0200-00008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67" name="Text Box 731">
          <a:extLst>
            <a:ext uri="{FF2B5EF4-FFF2-40B4-BE49-F238E27FC236}">
              <a16:creationId xmlns:a16="http://schemas.microsoft.com/office/drawing/2014/main" id="{00000000-0008-0000-0200-00008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68" name="Text Box 732">
          <a:extLst>
            <a:ext uri="{FF2B5EF4-FFF2-40B4-BE49-F238E27FC236}">
              <a16:creationId xmlns:a16="http://schemas.microsoft.com/office/drawing/2014/main" id="{00000000-0008-0000-0200-00008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69" name="Text Box 733">
          <a:extLst>
            <a:ext uri="{FF2B5EF4-FFF2-40B4-BE49-F238E27FC236}">
              <a16:creationId xmlns:a16="http://schemas.microsoft.com/office/drawing/2014/main" id="{00000000-0008-0000-0200-00008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70" name="Text Box 734">
          <a:extLst>
            <a:ext uri="{FF2B5EF4-FFF2-40B4-BE49-F238E27FC236}">
              <a16:creationId xmlns:a16="http://schemas.microsoft.com/office/drawing/2014/main" id="{00000000-0008-0000-0200-00008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71" name="Text Box 735">
          <a:extLst>
            <a:ext uri="{FF2B5EF4-FFF2-40B4-BE49-F238E27FC236}">
              <a16:creationId xmlns:a16="http://schemas.microsoft.com/office/drawing/2014/main" id="{00000000-0008-0000-0200-00008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72" name="Text Box 736">
          <a:extLst>
            <a:ext uri="{FF2B5EF4-FFF2-40B4-BE49-F238E27FC236}">
              <a16:creationId xmlns:a16="http://schemas.microsoft.com/office/drawing/2014/main" id="{00000000-0008-0000-0200-00009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73" name="Text Box 737">
          <a:extLst>
            <a:ext uri="{FF2B5EF4-FFF2-40B4-BE49-F238E27FC236}">
              <a16:creationId xmlns:a16="http://schemas.microsoft.com/office/drawing/2014/main" id="{00000000-0008-0000-0200-00009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74" name="Text Box 738">
          <a:extLst>
            <a:ext uri="{FF2B5EF4-FFF2-40B4-BE49-F238E27FC236}">
              <a16:creationId xmlns:a16="http://schemas.microsoft.com/office/drawing/2014/main" id="{00000000-0008-0000-0200-00009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75" name="Text Box 739">
          <a:extLst>
            <a:ext uri="{FF2B5EF4-FFF2-40B4-BE49-F238E27FC236}">
              <a16:creationId xmlns:a16="http://schemas.microsoft.com/office/drawing/2014/main" id="{00000000-0008-0000-0200-00009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76" name="Text Box 740">
          <a:extLst>
            <a:ext uri="{FF2B5EF4-FFF2-40B4-BE49-F238E27FC236}">
              <a16:creationId xmlns:a16="http://schemas.microsoft.com/office/drawing/2014/main" id="{00000000-0008-0000-0200-00009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77" name="Text Box 741">
          <a:extLst>
            <a:ext uri="{FF2B5EF4-FFF2-40B4-BE49-F238E27FC236}">
              <a16:creationId xmlns:a16="http://schemas.microsoft.com/office/drawing/2014/main" id="{00000000-0008-0000-0200-00009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78" name="Text Box 742">
          <a:extLst>
            <a:ext uri="{FF2B5EF4-FFF2-40B4-BE49-F238E27FC236}">
              <a16:creationId xmlns:a16="http://schemas.microsoft.com/office/drawing/2014/main" id="{00000000-0008-0000-0200-00009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79" name="Text Box 743">
          <a:extLst>
            <a:ext uri="{FF2B5EF4-FFF2-40B4-BE49-F238E27FC236}">
              <a16:creationId xmlns:a16="http://schemas.microsoft.com/office/drawing/2014/main" id="{00000000-0008-0000-0200-00009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80" name="Text Box 744">
          <a:extLst>
            <a:ext uri="{FF2B5EF4-FFF2-40B4-BE49-F238E27FC236}">
              <a16:creationId xmlns:a16="http://schemas.microsoft.com/office/drawing/2014/main" id="{00000000-0008-0000-0200-00009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81" name="Text Box 745">
          <a:extLst>
            <a:ext uri="{FF2B5EF4-FFF2-40B4-BE49-F238E27FC236}">
              <a16:creationId xmlns:a16="http://schemas.microsoft.com/office/drawing/2014/main" id="{00000000-0008-0000-0200-00009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82" name="Text Box 746">
          <a:extLst>
            <a:ext uri="{FF2B5EF4-FFF2-40B4-BE49-F238E27FC236}">
              <a16:creationId xmlns:a16="http://schemas.microsoft.com/office/drawing/2014/main" id="{00000000-0008-0000-0200-00009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83" name="Text Box 747">
          <a:extLst>
            <a:ext uri="{FF2B5EF4-FFF2-40B4-BE49-F238E27FC236}">
              <a16:creationId xmlns:a16="http://schemas.microsoft.com/office/drawing/2014/main" id="{00000000-0008-0000-0200-00009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84" name="Text Box 748">
          <a:extLst>
            <a:ext uri="{FF2B5EF4-FFF2-40B4-BE49-F238E27FC236}">
              <a16:creationId xmlns:a16="http://schemas.microsoft.com/office/drawing/2014/main" id="{00000000-0008-0000-0200-00009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85" name="Text Box 749">
          <a:extLst>
            <a:ext uri="{FF2B5EF4-FFF2-40B4-BE49-F238E27FC236}">
              <a16:creationId xmlns:a16="http://schemas.microsoft.com/office/drawing/2014/main" id="{00000000-0008-0000-0200-00009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886" name="Text Box 750">
          <a:extLst>
            <a:ext uri="{FF2B5EF4-FFF2-40B4-BE49-F238E27FC236}">
              <a16:creationId xmlns:a16="http://schemas.microsoft.com/office/drawing/2014/main" id="{00000000-0008-0000-0200-00009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87" name="Text Box 751">
          <a:extLst>
            <a:ext uri="{FF2B5EF4-FFF2-40B4-BE49-F238E27FC236}">
              <a16:creationId xmlns:a16="http://schemas.microsoft.com/office/drawing/2014/main" id="{00000000-0008-0000-0200-00009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88" name="Text Box 752">
          <a:extLst>
            <a:ext uri="{FF2B5EF4-FFF2-40B4-BE49-F238E27FC236}">
              <a16:creationId xmlns:a16="http://schemas.microsoft.com/office/drawing/2014/main" id="{00000000-0008-0000-0200-0000A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89" name="Text Box 753">
          <a:extLst>
            <a:ext uri="{FF2B5EF4-FFF2-40B4-BE49-F238E27FC236}">
              <a16:creationId xmlns:a16="http://schemas.microsoft.com/office/drawing/2014/main" id="{00000000-0008-0000-0200-0000A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90" name="Text Box 754">
          <a:extLst>
            <a:ext uri="{FF2B5EF4-FFF2-40B4-BE49-F238E27FC236}">
              <a16:creationId xmlns:a16="http://schemas.microsoft.com/office/drawing/2014/main" id="{00000000-0008-0000-0200-0000A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91" name="Text Box 755">
          <a:extLst>
            <a:ext uri="{FF2B5EF4-FFF2-40B4-BE49-F238E27FC236}">
              <a16:creationId xmlns:a16="http://schemas.microsoft.com/office/drawing/2014/main" id="{00000000-0008-0000-0200-0000A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92" name="Text Box 756">
          <a:extLst>
            <a:ext uri="{FF2B5EF4-FFF2-40B4-BE49-F238E27FC236}">
              <a16:creationId xmlns:a16="http://schemas.microsoft.com/office/drawing/2014/main" id="{00000000-0008-0000-0200-0000A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93" name="Text Box 757">
          <a:extLst>
            <a:ext uri="{FF2B5EF4-FFF2-40B4-BE49-F238E27FC236}">
              <a16:creationId xmlns:a16="http://schemas.microsoft.com/office/drawing/2014/main" id="{00000000-0008-0000-0200-0000A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94" name="Text Box 758">
          <a:extLst>
            <a:ext uri="{FF2B5EF4-FFF2-40B4-BE49-F238E27FC236}">
              <a16:creationId xmlns:a16="http://schemas.microsoft.com/office/drawing/2014/main" id="{00000000-0008-0000-0200-0000A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95" name="Text Box 759">
          <a:extLst>
            <a:ext uri="{FF2B5EF4-FFF2-40B4-BE49-F238E27FC236}">
              <a16:creationId xmlns:a16="http://schemas.microsoft.com/office/drawing/2014/main" id="{00000000-0008-0000-0200-0000A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96" name="Text Box 760">
          <a:extLst>
            <a:ext uri="{FF2B5EF4-FFF2-40B4-BE49-F238E27FC236}">
              <a16:creationId xmlns:a16="http://schemas.microsoft.com/office/drawing/2014/main" id="{00000000-0008-0000-0200-0000A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97" name="Text Box 761">
          <a:extLst>
            <a:ext uri="{FF2B5EF4-FFF2-40B4-BE49-F238E27FC236}">
              <a16:creationId xmlns:a16="http://schemas.microsoft.com/office/drawing/2014/main" id="{00000000-0008-0000-0200-0000A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898" name="Text Box 762">
          <a:extLst>
            <a:ext uri="{FF2B5EF4-FFF2-40B4-BE49-F238E27FC236}">
              <a16:creationId xmlns:a16="http://schemas.microsoft.com/office/drawing/2014/main" id="{00000000-0008-0000-0200-0000A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899" name="Text Box 763">
          <a:extLst>
            <a:ext uri="{FF2B5EF4-FFF2-40B4-BE49-F238E27FC236}">
              <a16:creationId xmlns:a16="http://schemas.microsoft.com/office/drawing/2014/main" id="{00000000-0008-0000-0200-0000A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00" name="Text Box 764">
          <a:extLst>
            <a:ext uri="{FF2B5EF4-FFF2-40B4-BE49-F238E27FC236}">
              <a16:creationId xmlns:a16="http://schemas.microsoft.com/office/drawing/2014/main" id="{00000000-0008-0000-0200-0000A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01" name="Text Box 765">
          <a:extLst>
            <a:ext uri="{FF2B5EF4-FFF2-40B4-BE49-F238E27FC236}">
              <a16:creationId xmlns:a16="http://schemas.microsoft.com/office/drawing/2014/main" id="{00000000-0008-0000-0200-0000A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902" name="Text Box 766">
          <a:extLst>
            <a:ext uri="{FF2B5EF4-FFF2-40B4-BE49-F238E27FC236}">
              <a16:creationId xmlns:a16="http://schemas.microsoft.com/office/drawing/2014/main" id="{00000000-0008-0000-0200-0000A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03" name="Text Box 767">
          <a:extLst>
            <a:ext uri="{FF2B5EF4-FFF2-40B4-BE49-F238E27FC236}">
              <a16:creationId xmlns:a16="http://schemas.microsoft.com/office/drawing/2014/main" id="{00000000-0008-0000-0200-0000A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04" name="Text Box 768">
          <a:extLst>
            <a:ext uri="{FF2B5EF4-FFF2-40B4-BE49-F238E27FC236}">
              <a16:creationId xmlns:a16="http://schemas.microsoft.com/office/drawing/2014/main" id="{00000000-0008-0000-0200-0000B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905" name="Text Box 769">
          <a:extLst>
            <a:ext uri="{FF2B5EF4-FFF2-40B4-BE49-F238E27FC236}">
              <a16:creationId xmlns:a16="http://schemas.microsoft.com/office/drawing/2014/main" id="{00000000-0008-0000-0200-0000B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06" name="Text Box 770">
          <a:extLst>
            <a:ext uri="{FF2B5EF4-FFF2-40B4-BE49-F238E27FC236}">
              <a16:creationId xmlns:a16="http://schemas.microsoft.com/office/drawing/2014/main" id="{00000000-0008-0000-0200-0000B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07" name="Text Box 771">
          <a:extLst>
            <a:ext uri="{FF2B5EF4-FFF2-40B4-BE49-F238E27FC236}">
              <a16:creationId xmlns:a16="http://schemas.microsoft.com/office/drawing/2014/main" id="{00000000-0008-0000-0200-0000B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08" name="Text Box 772">
          <a:extLst>
            <a:ext uri="{FF2B5EF4-FFF2-40B4-BE49-F238E27FC236}">
              <a16:creationId xmlns:a16="http://schemas.microsoft.com/office/drawing/2014/main" id="{00000000-0008-0000-0200-0000B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09" name="Text Box 773">
          <a:extLst>
            <a:ext uri="{FF2B5EF4-FFF2-40B4-BE49-F238E27FC236}">
              <a16:creationId xmlns:a16="http://schemas.microsoft.com/office/drawing/2014/main" id="{00000000-0008-0000-0200-0000B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10" name="Text Box 774">
          <a:extLst>
            <a:ext uri="{FF2B5EF4-FFF2-40B4-BE49-F238E27FC236}">
              <a16:creationId xmlns:a16="http://schemas.microsoft.com/office/drawing/2014/main" id="{00000000-0008-0000-0200-0000B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11" name="Text Box 775">
          <a:extLst>
            <a:ext uri="{FF2B5EF4-FFF2-40B4-BE49-F238E27FC236}">
              <a16:creationId xmlns:a16="http://schemas.microsoft.com/office/drawing/2014/main" id="{00000000-0008-0000-0200-0000B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12" name="Text Box 776">
          <a:extLst>
            <a:ext uri="{FF2B5EF4-FFF2-40B4-BE49-F238E27FC236}">
              <a16:creationId xmlns:a16="http://schemas.microsoft.com/office/drawing/2014/main" id="{00000000-0008-0000-0200-0000B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13" name="Text Box 777">
          <a:extLst>
            <a:ext uri="{FF2B5EF4-FFF2-40B4-BE49-F238E27FC236}">
              <a16:creationId xmlns:a16="http://schemas.microsoft.com/office/drawing/2014/main" id="{00000000-0008-0000-0200-0000B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14" name="Text Box 778">
          <a:extLst>
            <a:ext uri="{FF2B5EF4-FFF2-40B4-BE49-F238E27FC236}">
              <a16:creationId xmlns:a16="http://schemas.microsoft.com/office/drawing/2014/main" id="{00000000-0008-0000-0200-0000B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15" name="Text Box 779">
          <a:extLst>
            <a:ext uri="{FF2B5EF4-FFF2-40B4-BE49-F238E27FC236}">
              <a16:creationId xmlns:a16="http://schemas.microsoft.com/office/drawing/2014/main" id="{00000000-0008-0000-0200-0000B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16" name="Text Box 780">
          <a:extLst>
            <a:ext uri="{FF2B5EF4-FFF2-40B4-BE49-F238E27FC236}">
              <a16:creationId xmlns:a16="http://schemas.microsoft.com/office/drawing/2014/main" id="{00000000-0008-0000-0200-0000B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17" name="Text Box 781">
          <a:extLst>
            <a:ext uri="{FF2B5EF4-FFF2-40B4-BE49-F238E27FC236}">
              <a16:creationId xmlns:a16="http://schemas.microsoft.com/office/drawing/2014/main" id="{00000000-0008-0000-0200-0000B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18" name="Text Box 782">
          <a:extLst>
            <a:ext uri="{FF2B5EF4-FFF2-40B4-BE49-F238E27FC236}">
              <a16:creationId xmlns:a16="http://schemas.microsoft.com/office/drawing/2014/main" id="{00000000-0008-0000-0200-0000B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19" name="Text Box 783">
          <a:extLst>
            <a:ext uri="{FF2B5EF4-FFF2-40B4-BE49-F238E27FC236}">
              <a16:creationId xmlns:a16="http://schemas.microsoft.com/office/drawing/2014/main" id="{00000000-0008-0000-0200-0000B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20" name="Text Box 784">
          <a:extLst>
            <a:ext uri="{FF2B5EF4-FFF2-40B4-BE49-F238E27FC236}">
              <a16:creationId xmlns:a16="http://schemas.microsoft.com/office/drawing/2014/main" id="{00000000-0008-0000-0200-0000C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21" name="Text Box 785">
          <a:extLst>
            <a:ext uri="{FF2B5EF4-FFF2-40B4-BE49-F238E27FC236}">
              <a16:creationId xmlns:a16="http://schemas.microsoft.com/office/drawing/2014/main" id="{00000000-0008-0000-0200-0000C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22" name="Text Box 786">
          <a:extLst>
            <a:ext uri="{FF2B5EF4-FFF2-40B4-BE49-F238E27FC236}">
              <a16:creationId xmlns:a16="http://schemas.microsoft.com/office/drawing/2014/main" id="{00000000-0008-0000-0200-0000C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23" name="Text Box 787">
          <a:extLst>
            <a:ext uri="{FF2B5EF4-FFF2-40B4-BE49-F238E27FC236}">
              <a16:creationId xmlns:a16="http://schemas.microsoft.com/office/drawing/2014/main" id="{00000000-0008-0000-0200-0000C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24" name="Text Box 788">
          <a:extLst>
            <a:ext uri="{FF2B5EF4-FFF2-40B4-BE49-F238E27FC236}">
              <a16:creationId xmlns:a16="http://schemas.microsoft.com/office/drawing/2014/main" id="{00000000-0008-0000-0200-0000C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25" name="Text Box 789">
          <a:extLst>
            <a:ext uri="{FF2B5EF4-FFF2-40B4-BE49-F238E27FC236}">
              <a16:creationId xmlns:a16="http://schemas.microsoft.com/office/drawing/2014/main" id="{00000000-0008-0000-0200-0000C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26" name="Text Box 790">
          <a:extLst>
            <a:ext uri="{FF2B5EF4-FFF2-40B4-BE49-F238E27FC236}">
              <a16:creationId xmlns:a16="http://schemas.microsoft.com/office/drawing/2014/main" id="{00000000-0008-0000-0200-0000C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27" name="Text Box 791">
          <a:extLst>
            <a:ext uri="{FF2B5EF4-FFF2-40B4-BE49-F238E27FC236}">
              <a16:creationId xmlns:a16="http://schemas.microsoft.com/office/drawing/2014/main" id="{00000000-0008-0000-0200-0000C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28" name="Text Box 792">
          <a:extLst>
            <a:ext uri="{FF2B5EF4-FFF2-40B4-BE49-F238E27FC236}">
              <a16:creationId xmlns:a16="http://schemas.microsoft.com/office/drawing/2014/main" id="{00000000-0008-0000-0200-0000C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29" name="Text Box 793">
          <a:extLst>
            <a:ext uri="{FF2B5EF4-FFF2-40B4-BE49-F238E27FC236}">
              <a16:creationId xmlns:a16="http://schemas.microsoft.com/office/drawing/2014/main" id="{00000000-0008-0000-0200-0000C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30" name="Text Box 794">
          <a:extLst>
            <a:ext uri="{FF2B5EF4-FFF2-40B4-BE49-F238E27FC236}">
              <a16:creationId xmlns:a16="http://schemas.microsoft.com/office/drawing/2014/main" id="{00000000-0008-0000-0200-0000C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31" name="Text Box 795">
          <a:extLst>
            <a:ext uri="{FF2B5EF4-FFF2-40B4-BE49-F238E27FC236}">
              <a16:creationId xmlns:a16="http://schemas.microsoft.com/office/drawing/2014/main" id="{00000000-0008-0000-0200-0000C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32" name="Text Box 796">
          <a:extLst>
            <a:ext uri="{FF2B5EF4-FFF2-40B4-BE49-F238E27FC236}">
              <a16:creationId xmlns:a16="http://schemas.microsoft.com/office/drawing/2014/main" id="{00000000-0008-0000-0200-0000C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33" name="Text Box 797">
          <a:extLst>
            <a:ext uri="{FF2B5EF4-FFF2-40B4-BE49-F238E27FC236}">
              <a16:creationId xmlns:a16="http://schemas.microsoft.com/office/drawing/2014/main" id="{00000000-0008-0000-0200-0000C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34" name="Text Box 798">
          <a:extLst>
            <a:ext uri="{FF2B5EF4-FFF2-40B4-BE49-F238E27FC236}">
              <a16:creationId xmlns:a16="http://schemas.microsoft.com/office/drawing/2014/main" id="{00000000-0008-0000-0200-0000C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35" name="Text Box 799">
          <a:extLst>
            <a:ext uri="{FF2B5EF4-FFF2-40B4-BE49-F238E27FC236}">
              <a16:creationId xmlns:a16="http://schemas.microsoft.com/office/drawing/2014/main" id="{00000000-0008-0000-0200-0000C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36" name="Text Box 800">
          <a:extLst>
            <a:ext uri="{FF2B5EF4-FFF2-40B4-BE49-F238E27FC236}">
              <a16:creationId xmlns:a16="http://schemas.microsoft.com/office/drawing/2014/main" id="{00000000-0008-0000-0200-0000D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37" name="Text Box 801">
          <a:extLst>
            <a:ext uri="{FF2B5EF4-FFF2-40B4-BE49-F238E27FC236}">
              <a16:creationId xmlns:a16="http://schemas.microsoft.com/office/drawing/2014/main" id="{00000000-0008-0000-0200-0000D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38" name="Text Box 802">
          <a:extLst>
            <a:ext uri="{FF2B5EF4-FFF2-40B4-BE49-F238E27FC236}">
              <a16:creationId xmlns:a16="http://schemas.microsoft.com/office/drawing/2014/main" id="{00000000-0008-0000-0200-0000D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39" name="Text Box 803">
          <a:extLst>
            <a:ext uri="{FF2B5EF4-FFF2-40B4-BE49-F238E27FC236}">
              <a16:creationId xmlns:a16="http://schemas.microsoft.com/office/drawing/2014/main" id="{00000000-0008-0000-0200-0000D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40" name="Text Box 804">
          <a:extLst>
            <a:ext uri="{FF2B5EF4-FFF2-40B4-BE49-F238E27FC236}">
              <a16:creationId xmlns:a16="http://schemas.microsoft.com/office/drawing/2014/main" id="{00000000-0008-0000-0200-0000D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41" name="Text Box 805">
          <a:extLst>
            <a:ext uri="{FF2B5EF4-FFF2-40B4-BE49-F238E27FC236}">
              <a16:creationId xmlns:a16="http://schemas.microsoft.com/office/drawing/2014/main" id="{00000000-0008-0000-0200-0000D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42" name="Text Box 806">
          <a:extLst>
            <a:ext uri="{FF2B5EF4-FFF2-40B4-BE49-F238E27FC236}">
              <a16:creationId xmlns:a16="http://schemas.microsoft.com/office/drawing/2014/main" id="{00000000-0008-0000-0200-0000D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43" name="Text Box 807">
          <a:extLst>
            <a:ext uri="{FF2B5EF4-FFF2-40B4-BE49-F238E27FC236}">
              <a16:creationId xmlns:a16="http://schemas.microsoft.com/office/drawing/2014/main" id="{00000000-0008-0000-0200-0000D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44" name="Text Box 808">
          <a:extLst>
            <a:ext uri="{FF2B5EF4-FFF2-40B4-BE49-F238E27FC236}">
              <a16:creationId xmlns:a16="http://schemas.microsoft.com/office/drawing/2014/main" id="{00000000-0008-0000-0200-0000D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45" name="Text Box 809">
          <a:extLst>
            <a:ext uri="{FF2B5EF4-FFF2-40B4-BE49-F238E27FC236}">
              <a16:creationId xmlns:a16="http://schemas.microsoft.com/office/drawing/2014/main" id="{00000000-0008-0000-0200-0000D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946" name="Text Box 810">
          <a:extLst>
            <a:ext uri="{FF2B5EF4-FFF2-40B4-BE49-F238E27FC236}">
              <a16:creationId xmlns:a16="http://schemas.microsoft.com/office/drawing/2014/main" id="{00000000-0008-0000-0200-0000D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47" name="Text Box 811">
          <a:extLst>
            <a:ext uri="{FF2B5EF4-FFF2-40B4-BE49-F238E27FC236}">
              <a16:creationId xmlns:a16="http://schemas.microsoft.com/office/drawing/2014/main" id="{00000000-0008-0000-0200-0000D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48" name="Text Box 812">
          <a:extLst>
            <a:ext uri="{FF2B5EF4-FFF2-40B4-BE49-F238E27FC236}">
              <a16:creationId xmlns:a16="http://schemas.microsoft.com/office/drawing/2014/main" id="{00000000-0008-0000-0200-0000D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949" name="Text Box 813">
          <a:extLst>
            <a:ext uri="{FF2B5EF4-FFF2-40B4-BE49-F238E27FC236}">
              <a16:creationId xmlns:a16="http://schemas.microsoft.com/office/drawing/2014/main" id="{00000000-0008-0000-0200-0000D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50" name="Text Box 814">
          <a:extLst>
            <a:ext uri="{FF2B5EF4-FFF2-40B4-BE49-F238E27FC236}">
              <a16:creationId xmlns:a16="http://schemas.microsoft.com/office/drawing/2014/main" id="{00000000-0008-0000-0200-0000D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51" name="Text Box 815">
          <a:extLst>
            <a:ext uri="{FF2B5EF4-FFF2-40B4-BE49-F238E27FC236}">
              <a16:creationId xmlns:a16="http://schemas.microsoft.com/office/drawing/2014/main" id="{00000000-0008-0000-0200-0000D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952" name="Text Box 816">
          <a:extLst>
            <a:ext uri="{FF2B5EF4-FFF2-40B4-BE49-F238E27FC236}">
              <a16:creationId xmlns:a16="http://schemas.microsoft.com/office/drawing/2014/main" id="{00000000-0008-0000-0200-0000E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953" name="Text Box 817">
          <a:extLst>
            <a:ext uri="{FF2B5EF4-FFF2-40B4-BE49-F238E27FC236}">
              <a16:creationId xmlns:a16="http://schemas.microsoft.com/office/drawing/2014/main" id="{00000000-0008-0000-0200-0000E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54" name="Text Box 818">
          <a:extLst>
            <a:ext uri="{FF2B5EF4-FFF2-40B4-BE49-F238E27FC236}">
              <a16:creationId xmlns:a16="http://schemas.microsoft.com/office/drawing/2014/main" id="{00000000-0008-0000-0200-0000E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55" name="Text Box 819">
          <a:extLst>
            <a:ext uri="{FF2B5EF4-FFF2-40B4-BE49-F238E27FC236}">
              <a16:creationId xmlns:a16="http://schemas.microsoft.com/office/drawing/2014/main" id="{00000000-0008-0000-0200-0000E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956" name="Text Box 820">
          <a:extLst>
            <a:ext uri="{FF2B5EF4-FFF2-40B4-BE49-F238E27FC236}">
              <a16:creationId xmlns:a16="http://schemas.microsoft.com/office/drawing/2014/main" id="{00000000-0008-0000-0200-0000E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57" name="Text Box 821">
          <a:extLst>
            <a:ext uri="{FF2B5EF4-FFF2-40B4-BE49-F238E27FC236}">
              <a16:creationId xmlns:a16="http://schemas.microsoft.com/office/drawing/2014/main" id="{00000000-0008-0000-0200-0000E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58" name="Text Box 822">
          <a:extLst>
            <a:ext uri="{FF2B5EF4-FFF2-40B4-BE49-F238E27FC236}">
              <a16:creationId xmlns:a16="http://schemas.microsoft.com/office/drawing/2014/main" id="{00000000-0008-0000-0200-0000E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959" name="Text Box 823">
          <a:extLst>
            <a:ext uri="{FF2B5EF4-FFF2-40B4-BE49-F238E27FC236}">
              <a16:creationId xmlns:a16="http://schemas.microsoft.com/office/drawing/2014/main" id="{00000000-0008-0000-0200-0000E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60" name="Text Box 824">
          <a:extLst>
            <a:ext uri="{FF2B5EF4-FFF2-40B4-BE49-F238E27FC236}">
              <a16:creationId xmlns:a16="http://schemas.microsoft.com/office/drawing/2014/main" id="{00000000-0008-0000-0200-0000E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61" name="Text Box 825">
          <a:extLst>
            <a:ext uri="{FF2B5EF4-FFF2-40B4-BE49-F238E27FC236}">
              <a16:creationId xmlns:a16="http://schemas.microsoft.com/office/drawing/2014/main" id="{00000000-0008-0000-0200-0000E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9962" name="Text Box 826">
          <a:extLst>
            <a:ext uri="{FF2B5EF4-FFF2-40B4-BE49-F238E27FC236}">
              <a16:creationId xmlns:a16="http://schemas.microsoft.com/office/drawing/2014/main" id="{00000000-0008-0000-0200-0000E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63" name="Text Box 827">
          <a:extLst>
            <a:ext uri="{FF2B5EF4-FFF2-40B4-BE49-F238E27FC236}">
              <a16:creationId xmlns:a16="http://schemas.microsoft.com/office/drawing/2014/main" id="{00000000-0008-0000-0200-0000E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64" name="Text Box 828">
          <a:extLst>
            <a:ext uri="{FF2B5EF4-FFF2-40B4-BE49-F238E27FC236}">
              <a16:creationId xmlns:a16="http://schemas.microsoft.com/office/drawing/2014/main" id="{00000000-0008-0000-0200-0000E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65" name="Text Box 829">
          <a:extLst>
            <a:ext uri="{FF2B5EF4-FFF2-40B4-BE49-F238E27FC236}">
              <a16:creationId xmlns:a16="http://schemas.microsoft.com/office/drawing/2014/main" id="{00000000-0008-0000-0200-0000E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66" name="Text Box 830">
          <a:extLst>
            <a:ext uri="{FF2B5EF4-FFF2-40B4-BE49-F238E27FC236}">
              <a16:creationId xmlns:a16="http://schemas.microsoft.com/office/drawing/2014/main" id="{00000000-0008-0000-0200-0000E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67" name="Text Box 831">
          <a:extLst>
            <a:ext uri="{FF2B5EF4-FFF2-40B4-BE49-F238E27FC236}">
              <a16:creationId xmlns:a16="http://schemas.microsoft.com/office/drawing/2014/main" id="{00000000-0008-0000-0200-0000E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68" name="Text Box 832">
          <a:extLst>
            <a:ext uri="{FF2B5EF4-FFF2-40B4-BE49-F238E27FC236}">
              <a16:creationId xmlns:a16="http://schemas.microsoft.com/office/drawing/2014/main" id="{00000000-0008-0000-0200-0000F0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69" name="Text Box 833">
          <a:extLst>
            <a:ext uri="{FF2B5EF4-FFF2-40B4-BE49-F238E27FC236}">
              <a16:creationId xmlns:a16="http://schemas.microsoft.com/office/drawing/2014/main" id="{00000000-0008-0000-0200-0000F1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70" name="Text Box 834">
          <a:extLst>
            <a:ext uri="{FF2B5EF4-FFF2-40B4-BE49-F238E27FC236}">
              <a16:creationId xmlns:a16="http://schemas.microsoft.com/office/drawing/2014/main" id="{00000000-0008-0000-0200-0000F2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71" name="Text Box 835">
          <a:extLst>
            <a:ext uri="{FF2B5EF4-FFF2-40B4-BE49-F238E27FC236}">
              <a16:creationId xmlns:a16="http://schemas.microsoft.com/office/drawing/2014/main" id="{00000000-0008-0000-0200-0000F3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72" name="Text Box 836">
          <a:extLst>
            <a:ext uri="{FF2B5EF4-FFF2-40B4-BE49-F238E27FC236}">
              <a16:creationId xmlns:a16="http://schemas.microsoft.com/office/drawing/2014/main" id="{00000000-0008-0000-0200-0000F4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73" name="Text Box 837">
          <a:extLst>
            <a:ext uri="{FF2B5EF4-FFF2-40B4-BE49-F238E27FC236}">
              <a16:creationId xmlns:a16="http://schemas.microsoft.com/office/drawing/2014/main" id="{00000000-0008-0000-0200-0000F5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74" name="Text Box 838">
          <a:extLst>
            <a:ext uri="{FF2B5EF4-FFF2-40B4-BE49-F238E27FC236}">
              <a16:creationId xmlns:a16="http://schemas.microsoft.com/office/drawing/2014/main" id="{00000000-0008-0000-0200-0000F6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75" name="Text Box 839">
          <a:extLst>
            <a:ext uri="{FF2B5EF4-FFF2-40B4-BE49-F238E27FC236}">
              <a16:creationId xmlns:a16="http://schemas.microsoft.com/office/drawing/2014/main" id="{00000000-0008-0000-0200-0000F7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76" name="Text Box 840">
          <a:extLst>
            <a:ext uri="{FF2B5EF4-FFF2-40B4-BE49-F238E27FC236}">
              <a16:creationId xmlns:a16="http://schemas.microsoft.com/office/drawing/2014/main" id="{00000000-0008-0000-0200-0000F8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77" name="Text Box 841">
          <a:extLst>
            <a:ext uri="{FF2B5EF4-FFF2-40B4-BE49-F238E27FC236}">
              <a16:creationId xmlns:a16="http://schemas.microsoft.com/office/drawing/2014/main" id="{00000000-0008-0000-0200-0000F9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78" name="Text Box 842">
          <a:extLst>
            <a:ext uri="{FF2B5EF4-FFF2-40B4-BE49-F238E27FC236}">
              <a16:creationId xmlns:a16="http://schemas.microsoft.com/office/drawing/2014/main" id="{00000000-0008-0000-0200-0000FA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79" name="Text Box 843">
          <a:extLst>
            <a:ext uri="{FF2B5EF4-FFF2-40B4-BE49-F238E27FC236}">
              <a16:creationId xmlns:a16="http://schemas.microsoft.com/office/drawing/2014/main" id="{00000000-0008-0000-0200-0000FB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80" name="Text Box 844">
          <a:extLst>
            <a:ext uri="{FF2B5EF4-FFF2-40B4-BE49-F238E27FC236}">
              <a16:creationId xmlns:a16="http://schemas.microsoft.com/office/drawing/2014/main" id="{00000000-0008-0000-0200-0000FC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9981" name="Text Box 845">
          <a:extLst>
            <a:ext uri="{FF2B5EF4-FFF2-40B4-BE49-F238E27FC236}">
              <a16:creationId xmlns:a16="http://schemas.microsoft.com/office/drawing/2014/main" id="{00000000-0008-0000-0200-0000FD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82" name="Text Box 846">
          <a:extLst>
            <a:ext uri="{FF2B5EF4-FFF2-40B4-BE49-F238E27FC236}">
              <a16:creationId xmlns:a16="http://schemas.microsoft.com/office/drawing/2014/main" id="{00000000-0008-0000-0200-0000FE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83" name="Text Box 847">
          <a:extLst>
            <a:ext uri="{FF2B5EF4-FFF2-40B4-BE49-F238E27FC236}">
              <a16:creationId xmlns:a16="http://schemas.microsoft.com/office/drawing/2014/main" id="{00000000-0008-0000-0200-0000FF2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984" name="Text Box 848">
          <a:extLst>
            <a:ext uri="{FF2B5EF4-FFF2-40B4-BE49-F238E27FC236}">
              <a16:creationId xmlns:a16="http://schemas.microsoft.com/office/drawing/2014/main" id="{00000000-0008-0000-0200-00000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85" name="Text Box 849">
          <a:extLst>
            <a:ext uri="{FF2B5EF4-FFF2-40B4-BE49-F238E27FC236}">
              <a16:creationId xmlns:a16="http://schemas.microsoft.com/office/drawing/2014/main" id="{00000000-0008-0000-0200-00000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86" name="Text Box 850">
          <a:extLst>
            <a:ext uri="{FF2B5EF4-FFF2-40B4-BE49-F238E27FC236}">
              <a16:creationId xmlns:a16="http://schemas.microsoft.com/office/drawing/2014/main" id="{00000000-0008-0000-0200-00000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987" name="Text Box 851">
          <a:extLst>
            <a:ext uri="{FF2B5EF4-FFF2-40B4-BE49-F238E27FC236}">
              <a16:creationId xmlns:a16="http://schemas.microsoft.com/office/drawing/2014/main" id="{00000000-0008-0000-0200-00000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88" name="Text Box 852">
          <a:extLst>
            <a:ext uri="{FF2B5EF4-FFF2-40B4-BE49-F238E27FC236}">
              <a16:creationId xmlns:a16="http://schemas.microsoft.com/office/drawing/2014/main" id="{00000000-0008-0000-0200-00000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89" name="Text Box 853">
          <a:extLst>
            <a:ext uri="{FF2B5EF4-FFF2-40B4-BE49-F238E27FC236}">
              <a16:creationId xmlns:a16="http://schemas.microsoft.com/office/drawing/2014/main" id="{00000000-0008-0000-0200-00000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990" name="Text Box 854">
          <a:extLst>
            <a:ext uri="{FF2B5EF4-FFF2-40B4-BE49-F238E27FC236}">
              <a16:creationId xmlns:a16="http://schemas.microsoft.com/office/drawing/2014/main" id="{00000000-0008-0000-0200-00000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991" name="Text Box 855">
          <a:extLst>
            <a:ext uri="{FF2B5EF4-FFF2-40B4-BE49-F238E27FC236}">
              <a16:creationId xmlns:a16="http://schemas.microsoft.com/office/drawing/2014/main" id="{00000000-0008-0000-0200-00000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92" name="Text Box 856">
          <a:extLst>
            <a:ext uri="{FF2B5EF4-FFF2-40B4-BE49-F238E27FC236}">
              <a16:creationId xmlns:a16="http://schemas.microsoft.com/office/drawing/2014/main" id="{00000000-0008-0000-0200-000008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93" name="Text Box 857">
          <a:extLst>
            <a:ext uri="{FF2B5EF4-FFF2-40B4-BE49-F238E27FC236}">
              <a16:creationId xmlns:a16="http://schemas.microsoft.com/office/drawing/2014/main" id="{00000000-0008-0000-0200-000009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994" name="Text Box 858">
          <a:extLst>
            <a:ext uri="{FF2B5EF4-FFF2-40B4-BE49-F238E27FC236}">
              <a16:creationId xmlns:a16="http://schemas.microsoft.com/office/drawing/2014/main" id="{00000000-0008-0000-0200-00000A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95" name="Text Box 859">
          <a:extLst>
            <a:ext uri="{FF2B5EF4-FFF2-40B4-BE49-F238E27FC236}">
              <a16:creationId xmlns:a16="http://schemas.microsoft.com/office/drawing/2014/main" id="{00000000-0008-0000-0200-00000B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96" name="Text Box 860">
          <a:extLst>
            <a:ext uri="{FF2B5EF4-FFF2-40B4-BE49-F238E27FC236}">
              <a16:creationId xmlns:a16="http://schemas.microsoft.com/office/drawing/2014/main" id="{00000000-0008-0000-0200-00000C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9997" name="Text Box 861">
          <a:extLst>
            <a:ext uri="{FF2B5EF4-FFF2-40B4-BE49-F238E27FC236}">
              <a16:creationId xmlns:a16="http://schemas.microsoft.com/office/drawing/2014/main" id="{00000000-0008-0000-0200-00000D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98" name="Text Box 862">
          <a:extLst>
            <a:ext uri="{FF2B5EF4-FFF2-40B4-BE49-F238E27FC236}">
              <a16:creationId xmlns:a16="http://schemas.microsoft.com/office/drawing/2014/main" id="{00000000-0008-0000-0200-00000E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9999" name="Text Box 863">
          <a:extLst>
            <a:ext uri="{FF2B5EF4-FFF2-40B4-BE49-F238E27FC236}">
              <a16:creationId xmlns:a16="http://schemas.microsoft.com/office/drawing/2014/main" id="{00000000-0008-0000-0200-00000F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000" name="Text Box 864">
          <a:extLst>
            <a:ext uri="{FF2B5EF4-FFF2-40B4-BE49-F238E27FC236}">
              <a16:creationId xmlns:a16="http://schemas.microsoft.com/office/drawing/2014/main" id="{00000000-0008-0000-0200-00001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01" name="Text Box 865">
          <a:extLst>
            <a:ext uri="{FF2B5EF4-FFF2-40B4-BE49-F238E27FC236}">
              <a16:creationId xmlns:a16="http://schemas.microsoft.com/office/drawing/2014/main" id="{00000000-0008-0000-0200-00001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02" name="Text Box 866">
          <a:extLst>
            <a:ext uri="{FF2B5EF4-FFF2-40B4-BE49-F238E27FC236}">
              <a16:creationId xmlns:a16="http://schemas.microsoft.com/office/drawing/2014/main" id="{00000000-0008-0000-0200-00001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003" name="Text Box 867">
          <a:extLst>
            <a:ext uri="{FF2B5EF4-FFF2-40B4-BE49-F238E27FC236}">
              <a16:creationId xmlns:a16="http://schemas.microsoft.com/office/drawing/2014/main" id="{00000000-0008-0000-0200-00001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17</xdr:row>
      <xdr:rowOff>0</xdr:rowOff>
    </xdr:from>
    <xdr:ext cx="0" cy="38100"/>
    <xdr:sp macro="" textlink="">
      <xdr:nvSpPr>
        <xdr:cNvPr id="10004" name="Text Box 868">
          <a:extLst>
            <a:ext uri="{FF2B5EF4-FFF2-40B4-BE49-F238E27FC236}">
              <a16:creationId xmlns:a16="http://schemas.microsoft.com/office/drawing/2014/main" id="{00000000-0008-0000-0200-000014270000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17</xdr:row>
      <xdr:rowOff>0</xdr:rowOff>
    </xdr:from>
    <xdr:ext cx="0" cy="38100"/>
    <xdr:sp macro="" textlink="">
      <xdr:nvSpPr>
        <xdr:cNvPr id="10005" name="Text Box 869">
          <a:extLst>
            <a:ext uri="{FF2B5EF4-FFF2-40B4-BE49-F238E27FC236}">
              <a16:creationId xmlns:a16="http://schemas.microsoft.com/office/drawing/2014/main" id="{00000000-0008-0000-0200-000015270000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06" name="Text Box 101">
          <a:extLst>
            <a:ext uri="{FF2B5EF4-FFF2-40B4-BE49-F238E27FC236}">
              <a16:creationId xmlns:a16="http://schemas.microsoft.com/office/drawing/2014/main" id="{00000000-0008-0000-0200-00001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07" name="Text Box 102">
          <a:extLst>
            <a:ext uri="{FF2B5EF4-FFF2-40B4-BE49-F238E27FC236}">
              <a16:creationId xmlns:a16="http://schemas.microsoft.com/office/drawing/2014/main" id="{00000000-0008-0000-0200-00001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08" name="Text Box 103">
          <a:extLst>
            <a:ext uri="{FF2B5EF4-FFF2-40B4-BE49-F238E27FC236}">
              <a16:creationId xmlns:a16="http://schemas.microsoft.com/office/drawing/2014/main" id="{00000000-0008-0000-0200-000018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09" name="Text Box 104">
          <a:extLst>
            <a:ext uri="{FF2B5EF4-FFF2-40B4-BE49-F238E27FC236}">
              <a16:creationId xmlns:a16="http://schemas.microsoft.com/office/drawing/2014/main" id="{00000000-0008-0000-0200-000019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10" name="Text Box 105">
          <a:extLst>
            <a:ext uri="{FF2B5EF4-FFF2-40B4-BE49-F238E27FC236}">
              <a16:creationId xmlns:a16="http://schemas.microsoft.com/office/drawing/2014/main" id="{00000000-0008-0000-0200-00001A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11" name="Text Box 106">
          <a:extLst>
            <a:ext uri="{FF2B5EF4-FFF2-40B4-BE49-F238E27FC236}">
              <a16:creationId xmlns:a16="http://schemas.microsoft.com/office/drawing/2014/main" id="{00000000-0008-0000-0200-00001B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12" name="Text Box 107">
          <a:extLst>
            <a:ext uri="{FF2B5EF4-FFF2-40B4-BE49-F238E27FC236}">
              <a16:creationId xmlns:a16="http://schemas.microsoft.com/office/drawing/2014/main" id="{00000000-0008-0000-0200-00001C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13" name="Text Box 108">
          <a:extLst>
            <a:ext uri="{FF2B5EF4-FFF2-40B4-BE49-F238E27FC236}">
              <a16:creationId xmlns:a16="http://schemas.microsoft.com/office/drawing/2014/main" id="{00000000-0008-0000-0200-00001D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14" name="Text Box 109">
          <a:extLst>
            <a:ext uri="{FF2B5EF4-FFF2-40B4-BE49-F238E27FC236}">
              <a16:creationId xmlns:a16="http://schemas.microsoft.com/office/drawing/2014/main" id="{00000000-0008-0000-0200-00001E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15" name="Text Box 110">
          <a:extLst>
            <a:ext uri="{FF2B5EF4-FFF2-40B4-BE49-F238E27FC236}">
              <a16:creationId xmlns:a16="http://schemas.microsoft.com/office/drawing/2014/main" id="{00000000-0008-0000-0200-00001F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16" name="Text Box 111">
          <a:extLst>
            <a:ext uri="{FF2B5EF4-FFF2-40B4-BE49-F238E27FC236}">
              <a16:creationId xmlns:a16="http://schemas.microsoft.com/office/drawing/2014/main" id="{00000000-0008-0000-0200-000020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17" name="Text Box 112">
          <a:extLst>
            <a:ext uri="{FF2B5EF4-FFF2-40B4-BE49-F238E27FC236}">
              <a16:creationId xmlns:a16="http://schemas.microsoft.com/office/drawing/2014/main" id="{00000000-0008-0000-0200-000021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18" name="Text Box 113">
          <a:extLst>
            <a:ext uri="{FF2B5EF4-FFF2-40B4-BE49-F238E27FC236}">
              <a16:creationId xmlns:a16="http://schemas.microsoft.com/office/drawing/2014/main" id="{00000000-0008-0000-0200-000022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19" name="Text Box 114">
          <a:extLst>
            <a:ext uri="{FF2B5EF4-FFF2-40B4-BE49-F238E27FC236}">
              <a16:creationId xmlns:a16="http://schemas.microsoft.com/office/drawing/2014/main" id="{00000000-0008-0000-0200-000023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20" name="Text Box 115">
          <a:extLst>
            <a:ext uri="{FF2B5EF4-FFF2-40B4-BE49-F238E27FC236}">
              <a16:creationId xmlns:a16="http://schemas.microsoft.com/office/drawing/2014/main" id="{00000000-0008-0000-0200-000024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21" name="Text Box 116">
          <a:extLst>
            <a:ext uri="{FF2B5EF4-FFF2-40B4-BE49-F238E27FC236}">
              <a16:creationId xmlns:a16="http://schemas.microsoft.com/office/drawing/2014/main" id="{00000000-0008-0000-0200-000025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22" name="Text Box 117">
          <a:extLst>
            <a:ext uri="{FF2B5EF4-FFF2-40B4-BE49-F238E27FC236}">
              <a16:creationId xmlns:a16="http://schemas.microsoft.com/office/drawing/2014/main" id="{00000000-0008-0000-0200-000026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23" name="Text Box 118">
          <a:extLst>
            <a:ext uri="{FF2B5EF4-FFF2-40B4-BE49-F238E27FC236}">
              <a16:creationId xmlns:a16="http://schemas.microsoft.com/office/drawing/2014/main" id="{00000000-0008-0000-0200-000027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24" name="Text Box 119">
          <a:extLst>
            <a:ext uri="{FF2B5EF4-FFF2-40B4-BE49-F238E27FC236}">
              <a16:creationId xmlns:a16="http://schemas.microsoft.com/office/drawing/2014/main" id="{00000000-0008-0000-0200-000028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25" name="Text Box 120">
          <a:extLst>
            <a:ext uri="{FF2B5EF4-FFF2-40B4-BE49-F238E27FC236}">
              <a16:creationId xmlns:a16="http://schemas.microsoft.com/office/drawing/2014/main" id="{00000000-0008-0000-0200-000029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26" name="Text Box 121">
          <a:extLst>
            <a:ext uri="{FF2B5EF4-FFF2-40B4-BE49-F238E27FC236}">
              <a16:creationId xmlns:a16="http://schemas.microsoft.com/office/drawing/2014/main" id="{00000000-0008-0000-0200-00002A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27" name="Text Box 122">
          <a:extLst>
            <a:ext uri="{FF2B5EF4-FFF2-40B4-BE49-F238E27FC236}">
              <a16:creationId xmlns:a16="http://schemas.microsoft.com/office/drawing/2014/main" id="{00000000-0008-0000-0200-00002B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28" name="Text Box 123">
          <a:extLst>
            <a:ext uri="{FF2B5EF4-FFF2-40B4-BE49-F238E27FC236}">
              <a16:creationId xmlns:a16="http://schemas.microsoft.com/office/drawing/2014/main" id="{00000000-0008-0000-0200-00002C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29" name="Text Box 124">
          <a:extLst>
            <a:ext uri="{FF2B5EF4-FFF2-40B4-BE49-F238E27FC236}">
              <a16:creationId xmlns:a16="http://schemas.microsoft.com/office/drawing/2014/main" id="{00000000-0008-0000-0200-00002D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30" name="Text Box 125">
          <a:extLst>
            <a:ext uri="{FF2B5EF4-FFF2-40B4-BE49-F238E27FC236}">
              <a16:creationId xmlns:a16="http://schemas.microsoft.com/office/drawing/2014/main" id="{00000000-0008-0000-0200-00002E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31" name="Text Box 126">
          <a:extLst>
            <a:ext uri="{FF2B5EF4-FFF2-40B4-BE49-F238E27FC236}">
              <a16:creationId xmlns:a16="http://schemas.microsoft.com/office/drawing/2014/main" id="{00000000-0008-0000-0200-00002F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32" name="Text Box 127">
          <a:extLst>
            <a:ext uri="{FF2B5EF4-FFF2-40B4-BE49-F238E27FC236}">
              <a16:creationId xmlns:a16="http://schemas.microsoft.com/office/drawing/2014/main" id="{00000000-0008-0000-0200-000030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33" name="Text Box 128">
          <a:extLst>
            <a:ext uri="{FF2B5EF4-FFF2-40B4-BE49-F238E27FC236}">
              <a16:creationId xmlns:a16="http://schemas.microsoft.com/office/drawing/2014/main" id="{00000000-0008-0000-0200-000031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34" name="Text Box 129">
          <a:extLst>
            <a:ext uri="{FF2B5EF4-FFF2-40B4-BE49-F238E27FC236}">
              <a16:creationId xmlns:a16="http://schemas.microsoft.com/office/drawing/2014/main" id="{00000000-0008-0000-0200-000032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162204"/>
    <xdr:sp macro="" textlink="">
      <xdr:nvSpPr>
        <xdr:cNvPr id="10035" name="Text Box 130">
          <a:extLst>
            <a:ext uri="{FF2B5EF4-FFF2-40B4-BE49-F238E27FC236}">
              <a16:creationId xmlns:a16="http://schemas.microsoft.com/office/drawing/2014/main" id="{00000000-0008-0000-0200-00003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036" name="Text Box 131">
          <a:extLst>
            <a:ext uri="{FF2B5EF4-FFF2-40B4-BE49-F238E27FC236}">
              <a16:creationId xmlns:a16="http://schemas.microsoft.com/office/drawing/2014/main" id="{00000000-0008-0000-0200-00003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37" name="Text Box 132">
          <a:extLst>
            <a:ext uri="{FF2B5EF4-FFF2-40B4-BE49-F238E27FC236}">
              <a16:creationId xmlns:a16="http://schemas.microsoft.com/office/drawing/2014/main" id="{00000000-0008-0000-0200-00003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38" name="Text Box 133">
          <a:extLst>
            <a:ext uri="{FF2B5EF4-FFF2-40B4-BE49-F238E27FC236}">
              <a16:creationId xmlns:a16="http://schemas.microsoft.com/office/drawing/2014/main" id="{00000000-0008-0000-0200-00003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039" name="Text Box 134">
          <a:extLst>
            <a:ext uri="{FF2B5EF4-FFF2-40B4-BE49-F238E27FC236}">
              <a16:creationId xmlns:a16="http://schemas.microsoft.com/office/drawing/2014/main" id="{00000000-0008-0000-0200-00003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40" name="Text Box 135">
          <a:extLst>
            <a:ext uri="{FF2B5EF4-FFF2-40B4-BE49-F238E27FC236}">
              <a16:creationId xmlns:a16="http://schemas.microsoft.com/office/drawing/2014/main" id="{00000000-0008-0000-0200-000038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41" name="Text Box 136">
          <a:extLst>
            <a:ext uri="{FF2B5EF4-FFF2-40B4-BE49-F238E27FC236}">
              <a16:creationId xmlns:a16="http://schemas.microsoft.com/office/drawing/2014/main" id="{00000000-0008-0000-0200-000039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042" name="Text Box 137">
          <a:extLst>
            <a:ext uri="{FF2B5EF4-FFF2-40B4-BE49-F238E27FC236}">
              <a16:creationId xmlns:a16="http://schemas.microsoft.com/office/drawing/2014/main" id="{00000000-0008-0000-0200-00003A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43" name="Text Box 138">
          <a:extLst>
            <a:ext uri="{FF2B5EF4-FFF2-40B4-BE49-F238E27FC236}">
              <a16:creationId xmlns:a16="http://schemas.microsoft.com/office/drawing/2014/main" id="{00000000-0008-0000-0200-00003B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44" name="Text Box 139">
          <a:extLst>
            <a:ext uri="{FF2B5EF4-FFF2-40B4-BE49-F238E27FC236}">
              <a16:creationId xmlns:a16="http://schemas.microsoft.com/office/drawing/2014/main" id="{00000000-0008-0000-0200-00003C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045" name="Text Box 140">
          <a:extLst>
            <a:ext uri="{FF2B5EF4-FFF2-40B4-BE49-F238E27FC236}">
              <a16:creationId xmlns:a16="http://schemas.microsoft.com/office/drawing/2014/main" id="{00000000-0008-0000-0200-00003D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46" name="Text Box 141">
          <a:extLst>
            <a:ext uri="{FF2B5EF4-FFF2-40B4-BE49-F238E27FC236}">
              <a16:creationId xmlns:a16="http://schemas.microsoft.com/office/drawing/2014/main" id="{00000000-0008-0000-0200-00003E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47" name="Text Box 142">
          <a:extLst>
            <a:ext uri="{FF2B5EF4-FFF2-40B4-BE49-F238E27FC236}">
              <a16:creationId xmlns:a16="http://schemas.microsoft.com/office/drawing/2014/main" id="{00000000-0008-0000-0200-00003F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048" name="Text Box 143">
          <a:extLst>
            <a:ext uri="{FF2B5EF4-FFF2-40B4-BE49-F238E27FC236}">
              <a16:creationId xmlns:a16="http://schemas.microsoft.com/office/drawing/2014/main" id="{00000000-0008-0000-0200-00004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49" name="Text Box 144">
          <a:extLst>
            <a:ext uri="{FF2B5EF4-FFF2-40B4-BE49-F238E27FC236}">
              <a16:creationId xmlns:a16="http://schemas.microsoft.com/office/drawing/2014/main" id="{00000000-0008-0000-0200-00004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50" name="Text Box 145">
          <a:extLst>
            <a:ext uri="{FF2B5EF4-FFF2-40B4-BE49-F238E27FC236}">
              <a16:creationId xmlns:a16="http://schemas.microsoft.com/office/drawing/2014/main" id="{00000000-0008-0000-0200-00004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051" name="Text Box 146">
          <a:extLst>
            <a:ext uri="{FF2B5EF4-FFF2-40B4-BE49-F238E27FC236}">
              <a16:creationId xmlns:a16="http://schemas.microsoft.com/office/drawing/2014/main" id="{00000000-0008-0000-0200-00004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052" name="Text Box 147">
          <a:extLst>
            <a:ext uri="{FF2B5EF4-FFF2-40B4-BE49-F238E27FC236}">
              <a16:creationId xmlns:a16="http://schemas.microsoft.com/office/drawing/2014/main" id="{00000000-0008-0000-0200-00004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53" name="Text Box 148">
          <a:extLst>
            <a:ext uri="{FF2B5EF4-FFF2-40B4-BE49-F238E27FC236}">
              <a16:creationId xmlns:a16="http://schemas.microsoft.com/office/drawing/2014/main" id="{00000000-0008-0000-0200-00004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54" name="Text Box 149">
          <a:extLst>
            <a:ext uri="{FF2B5EF4-FFF2-40B4-BE49-F238E27FC236}">
              <a16:creationId xmlns:a16="http://schemas.microsoft.com/office/drawing/2014/main" id="{00000000-0008-0000-0200-00004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055" name="Text Box 150">
          <a:extLst>
            <a:ext uri="{FF2B5EF4-FFF2-40B4-BE49-F238E27FC236}">
              <a16:creationId xmlns:a16="http://schemas.microsoft.com/office/drawing/2014/main" id="{00000000-0008-0000-0200-00004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56" name="Text Box 151">
          <a:extLst>
            <a:ext uri="{FF2B5EF4-FFF2-40B4-BE49-F238E27FC236}">
              <a16:creationId xmlns:a16="http://schemas.microsoft.com/office/drawing/2014/main" id="{00000000-0008-0000-0200-000048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57" name="Text Box 152">
          <a:extLst>
            <a:ext uri="{FF2B5EF4-FFF2-40B4-BE49-F238E27FC236}">
              <a16:creationId xmlns:a16="http://schemas.microsoft.com/office/drawing/2014/main" id="{00000000-0008-0000-0200-000049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058" name="Text Box 153">
          <a:extLst>
            <a:ext uri="{FF2B5EF4-FFF2-40B4-BE49-F238E27FC236}">
              <a16:creationId xmlns:a16="http://schemas.microsoft.com/office/drawing/2014/main" id="{00000000-0008-0000-0200-00004A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59" name="Text Box 154">
          <a:extLst>
            <a:ext uri="{FF2B5EF4-FFF2-40B4-BE49-F238E27FC236}">
              <a16:creationId xmlns:a16="http://schemas.microsoft.com/office/drawing/2014/main" id="{00000000-0008-0000-0200-00004B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60" name="Text Box 155">
          <a:extLst>
            <a:ext uri="{FF2B5EF4-FFF2-40B4-BE49-F238E27FC236}">
              <a16:creationId xmlns:a16="http://schemas.microsoft.com/office/drawing/2014/main" id="{00000000-0008-0000-0200-00004C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061" name="Text Box 156">
          <a:extLst>
            <a:ext uri="{FF2B5EF4-FFF2-40B4-BE49-F238E27FC236}">
              <a16:creationId xmlns:a16="http://schemas.microsoft.com/office/drawing/2014/main" id="{00000000-0008-0000-0200-00004D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62" name="Text Box 157">
          <a:extLst>
            <a:ext uri="{FF2B5EF4-FFF2-40B4-BE49-F238E27FC236}">
              <a16:creationId xmlns:a16="http://schemas.microsoft.com/office/drawing/2014/main" id="{00000000-0008-0000-0200-00004E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63" name="Text Box 158">
          <a:extLst>
            <a:ext uri="{FF2B5EF4-FFF2-40B4-BE49-F238E27FC236}">
              <a16:creationId xmlns:a16="http://schemas.microsoft.com/office/drawing/2014/main" id="{00000000-0008-0000-0200-00004F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064" name="Text Box 159">
          <a:extLst>
            <a:ext uri="{FF2B5EF4-FFF2-40B4-BE49-F238E27FC236}">
              <a16:creationId xmlns:a16="http://schemas.microsoft.com/office/drawing/2014/main" id="{00000000-0008-0000-0200-00005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65" name="Text Box 160">
          <a:extLst>
            <a:ext uri="{FF2B5EF4-FFF2-40B4-BE49-F238E27FC236}">
              <a16:creationId xmlns:a16="http://schemas.microsoft.com/office/drawing/2014/main" id="{00000000-0008-0000-0200-00005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66" name="Text Box 161">
          <a:extLst>
            <a:ext uri="{FF2B5EF4-FFF2-40B4-BE49-F238E27FC236}">
              <a16:creationId xmlns:a16="http://schemas.microsoft.com/office/drawing/2014/main" id="{00000000-0008-0000-0200-00005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067" name="Text Box 162">
          <a:extLst>
            <a:ext uri="{FF2B5EF4-FFF2-40B4-BE49-F238E27FC236}">
              <a16:creationId xmlns:a16="http://schemas.microsoft.com/office/drawing/2014/main" id="{00000000-0008-0000-0200-00005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068" name="Text Box 163">
          <a:extLst>
            <a:ext uri="{FF2B5EF4-FFF2-40B4-BE49-F238E27FC236}">
              <a16:creationId xmlns:a16="http://schemas.microsoft.com/office/drawing/2014/main" id="{00000000-0008-0000-0200-00005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69" name="Text Box 164">
          <a:extLst>
            <a:ext uri="{FF2B5EF4-FFF2-40B4-BE49-F238E27FC236}">
              <a16:creationId xmlns:a16="http://schemas.microsoft.com/office/drawing/2014/main" id="{00000000-0008-0000-0200-00005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70" name="Text Box 165">
          <a:extLst>
            <a:ext uri="{FF2B5EF4-FFF2-40B4-BE49-F238E27FC236}">
              <a16:creationId xmlns:a16="http://schemas.microsoft.com/office/drawing/2014/main" id="{00000000-0008-0000-0200-00005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071" name="Text Box 166">
          <a:extLst>
            <a:ext uri="{FF2B5EF4-FFF2-40B4-BE49-F238E27FC236}">
              <a16:creationId xmlns:a16="http://schemas.microsoft.com/office/drawing/2014/main" id="{00000000-0008-0000-0200-00005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72" name="Text Box 167">
          <a:extLst>
            <a:ext uri="{FF2B5EF4-FFF2-40B4-BE49-F238E27FC236}">
              <a16:creationId xmlns:a16="http://schemas.microsoft.com/office/drawing/2014/main" id="{00000000-0008-0000-0200-000058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73" name="Text Box 168">
          <a:extLst>
            <a:ext uri="{FF2B5EF4-FFF2-40B4-BE49-F238E27FC236}">
              <a16:creationId xmlns:a16="http://schemas.microsoft.com/office/drawing/2014/main" id="{00000000-0008-0000-0200-000059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074" name="Text Box 169">
          <a:extLst>
            <a:ext uri="{FF2B5EF4-FFF2-40B4-BE49-F238E27FC236}">
              <a16:creationId xmlns:a16="http://schemas.microsoft.com/office/drawing/2014/main" id="{00000000-0008-0000-0200-00005A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75" name="Text Box 170">
          <a:extLst>
            <a:ext uri="{FF2B5EF4-FFF2-40B4-BE49-F238E27FC236}">
              <a16:creationId xmlns:a16="http://schemas.microsoft.com/office/drawing/2014/main" id="{00000000-0008-0000-0200-00005B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76" name="Text Box 171">
          <a:extLst>
            <a:ext uri="{FF2B5EF4-FFF2-40B4-BE49-F238E27FC236}">
              <a16:creationId xmlns:a16="http://schemas.microsoft.com/office/drawing/2014/main" id="{00000000-0008-0000-0200-00005C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077" name="Text Box 172">
          <a:extLst>
            <a:ext uri="{FF2B5EF4-FFF2-40B4-BE49-F238E27FC236}">
              <a16:creationId xmlns:a16="http://schemas.microsoft.com/office/drawing/2014/main" id="{00000000-0008-0000-0200-00005D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78" name="Text Box 173">
          <a:extLst>
            <a:ext uri="{FF2B5EF4-FFF2-40B4-BE49-F238E27FC236}">
              <a16:creationId xmlns:a16="http://schemas.microsoft.com/office/drawing/2014/main" id="{00000000-0008-0000-0200-00005E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79" name="Text Box 174">
          <a:extLst>
            <a:ext uri="{FF2B5EF4-FFF2-40B4-BE49-F238E27FC236}">
              <a16:creationId xmlns:a16="http://schemas.microsoft.com/office/drawing/2014/main" id="{00000000-0008-0000-0200-00005F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080" name="Text Box 175">
          <a:extLst>
            <a:ext uri="{FF2B5EF4-FFF2-40B4-BE49-F238E27FC236}">
              <a16:creationId xmlns:a16="http://schemas.microsoft.com/office/drawing/2014/main" id="{00000000-0008-0000-0200-00006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81" name="Text Box 176">
          <a:extLst>
            <a:ext uri="{FF2B5EF4-FFF2-40B4-BE49-F238E27FC236}">
              <a16:creationId xmlns:a16="http://schemas.microsoft.com/office/drawing/2014/main" id="{00000000-0008-0000-0200-00006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82" name="Text Box 177">
          <a:extLst>
            <a:ext uri="{FF2B5EF4-FFF2-40B4-BE49-F238E27FC236}">
              <a16:creationId xmlns:a16="http://schemas.microsoft.com/office/drawing/2014/main" id="{00000000-0008-0000-0200-00006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083" name="Text Box 178">
          <a:extLst>
            <a:ext uri="{FF2B5EF4-FFF2-40B4-BE49-F238E27FC236}">
              <a16:creationId xmlns:a16="http://schemas.microsoft.com/office/drawing/2014/main" id="{00000000-0008-0000-0200-00006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84" name="Text Box 179">
          <a:extLst>
            <a:ext uri="{FF2B5EF4-FFF2-40B4-BE49-F238E27FC236}">
              <a16:creationId xmlns:a16="http://schemas.microsoft.com/office/drawing/2014/main" id="{00000000-0008-0000-0200-00006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085" name="Text Box 180">
          <a:extLst>
            <a:ext uri="{FF2B5EF4-FFF2-40B4-BE49-F238E27FC236}">
              <a16:creationId xmlns:a16="http://schemas.microsoft.com/office/drawing/2014/main" id="{00000000-0008-0000-0200-00006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86" name="Text Box 181">
          <a:extLst>
            <a:ext uri="{FF2B5EF4-FFF2-40B4-BE49-F238E27FC236}">
              <a16:creationId xmlns:a16="http://schemas.microsoft.com/office/drawing/2014/main" id="{00000000-0008-0000-0200-000066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87" name="Text Box 182">
          <a:extLst>
            <a:ext uri="{FF2B5EF4-FFF2-40B4-BE49-F238E27FC236}">
              <a16:creationId xmlns:a16="http://schemas.microsoft.com/office/drawing/2014/main" id="{00000000-0008-0000-0200-000067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88" name="Text Box 183">
          <a:extLst>
            <a:ext uri="{FF2B5EF4-FFF2-40B4-BE49-F238E27FC236}">
              <a16:creationId xmlns:a16="http://schemas.microsoft.com/office/drawing/2014/main" id="{00000000-0008-0000-0200-000068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89" name="Text Box 184">
          <a:extLst>
            <a:ext uri="{FF2B5EF4-FFF2-40B4-BE49-F238E27FC236}">
              <a16:creationId xmlns:a16="http://schemas.microsoft.com/office/drawing/2014/main" id="{00000000-0008-0000-0200-000069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90" name="Text Box 185">
          <a:extLst>
            <a:ext uri="{FF2B5EF4-FFF2-40B4-BE49-F238E27FC236}">
              <a16:creationId xmlns:a16="http://schemas.microsoft.com/office/drawing/2014/main" id="{00000000-0008-0000-0200-00006A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91" name="Text Box 186">
          <a:extLst>
            <a:ext uri="{FF2B5EF4-FFF2-40B4-BE49-F238E27FC236}">
              <a16:creationId xmlns:a16="http://schemas.microsoft.com/office/drawing/2014/main" id="{00000000-0008-0000-0200-00006B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92" name="Text Box 187">
          <a:extLst>
            <a:ext uri="{FF2B5EF4-FFF2-40B4-BE49-F238E27FC236}">
              <a16:creationId xmlns:a16="http://schemas.microsoft.com/office/drawing/2014/main" id="{00000000-0008-0000-0200-00006C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93" name="Text Box 188">
          <a:extLst>
            <a:ext uri="{FF2B5EF4-FFF2-40B4-BE49-F238E27FC236}">
              <a16:creationId xmlns:a16="http://schemas.microsoft.com/office/drawing/2014/main" id="{00000000-0008-0000-0200-00006D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94" name="Text Box 189">
          <a:extLst>
            <a:ext uri="{FF2B5EF4-FFF2-40B4-BE49-F238E27FC236}">
              <a16:creationId xmlns:a16="http://schemas.microsoft.com/office/drawing/2014/main" id="{00000000-0008-0000-0200-00006E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95" name="Text Box 190">
          <a:extLst>
            <a:ext uri="{FF2B5EF4-FFF2-40B4-BE49-F238E27FC236}">
              <a16:creationId xmlns:a16="http://schemas.microsoft.com/office/drawing/2014/main" id="{00000000-0008-0000-0200-00006F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96" name="Text Box 191">
          <a:extLst>
            <a:ext uri="{FF2B5EF4-FFF2-40B4-BE49-F238E27FC236}">
              <a16:creationId xmlns:a16="http://schemas.microsoft.com/office/drawing/2014/main" id="{00000000-0008-0000-0200-000070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97" name="Text Box 192">
          <a:extLst>
            <a:ext uri="{FF2B5EF4-FFF2-40B4-BE49-F238E27FC236}">
              <a16:creationId xmlns:a16="http://schemas.microsoft.com/office/drawing/2014/main" id="{00000000-0008-0000-0200-000071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98" name="Text Box 193">
          <a:extLst>
            <a:ext uri="{FF2B5EF4-FFF2-40B4-BE49-F238E27FC236}">
              <a16:creationId xmlns:a16="http://schemas.microsoft.com/office/drawing/2014/main" id="{00000000-0008-0000-0200-000072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099" name="Text Box 194">
          <a:extLst>
            <a:ext uri="{FF2B5EF4-FFF2-40B4-BE49-F238E27FC236}">
              <a16:creationId xmlns:a16="http://schemas.microsoft.com/office/drawing/2014/main" id="{00000000-0008-0000-0200-000073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00" name="Text Box 195">
          <a:extLst>
            <a:ext uri="{FF2B5EF4-FFF2-40B4-BE49-F238E27FC236}">
              <a16:creationId xmlns:a16="http://schemas.microsoft.com/office/drawing/2014/main" id="{00000000-0008-0000-0200-000074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01" name="Text Box 196">
          <a:extLst>
            <a:ext uri="{FF2B5EF4-FFF2-40B4-BE49-F238E27FC236}">
              <a16:creationId xmlns:a16="http://schemas.microsoft.com/office/drawing/2014/main" id="{00000000-0008-0000-0200-000075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02" name="Text Box 197">
          <a:extLst>
            <a:ext uri="{FF2B5EF4-FFF2-40B4-BE49-F238E27FC236}">
              <a16:creationId xmlns:a16="http://schemas.microsoft.com/office/drawing/2014/main" id="{00000000-0008-0000-0200-000076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03" name="Text Box 198">
          <a:extLst>
            <a:ext uri="{FF2B5EF4-FFF2-40B4-BE49-F238E27FC236}">
              <a16:creationId xmlns:a16="http://schemas.microsoft.com/office/drawing/2014/main" id="{00000000-0008-0000-0200-000077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04" name="Text Box 199">
          <a:extLst>
            <a:ext uri="{FF2B5EF4-FFF2-40B4-BE49-F238E27FC236}">
              <a16:creationId xmlns:a16="http://schemas.microsoft.com/office/drawing/2014/main" id="{00000000-0008-0000-0200-000078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05" name="Text Box 200">
          <a:extLst>
            <a:ext uri="{FF2B5EF4-FFF2-40B4-BE49-F238E27FC236}">
              <a16:creationId xmlns:a16="http://schemas.microsoft.com/office/drawing/2014/main" id="{00000000-0008-0000-0200-000079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06" name="Text Box 201">
          <a:extLst>
            <a:ext uri="{FF2B5EF4-FFF2-40B4-BE49-F238E27FC236}">
              <a16:creationId xmlns:a16="http://schemas.microsoft.com/office/drawing/2014/main" id="{00000000-0008-0000-0200-00007A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07" name="Text Box 202">
          <a:extLst>
            <a:ext uri="{FF2B5EF4-FFF2-40B4-BE49-F238E27FC236}">
              <a16:creationId xmlns:a16="http://schemas.microsoft.com/office/drawing/2014/main" id="{00000000-0008-0000-0200-00007B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08" name="Text Box 203">
          <a:extLst>
            <a:ext uri="{FF2B5EF4-FFF2-40B4-BE49-F238E27FC236}">
              <a16:creationId xmlns:a16="http://schemas.microsoft.com/office/drawing/2014/main" id="{00000000-0008-0000-0200-00007C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09" name="Text Box 204">
          <a:extLst>
            <a:ext uri="{FF2B5EF4-FFF2-40B4-BE49-F238E27FC236}">
              <a16:creationId xmlns:a16="http://schemas.microsoft.com/office/drawing/2014/main" id="{00000000-0008-0000-0200-00007D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10" name="Text Box 205">
          <a:extLst>
            <a:ext uri="{FF2B5EF4-FFF2-40B4-BE49-F238E27FC236}">
              <a16:creationId xmlns:a16="http://schemas.microsoft.com/office/drawing/2014/main" id="{00000000-0008-0000-0200-00007E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11" name="Text Box 206">
          <a:extLst>
            <a:ext uri="{FF2B5EF4-FFF2-40B4-BE49-F238E27FC236}">
              <a16:creationId xmlns:a16="http://schemas.microsoft.com/office/drawing/2014/main" id="{00000000-0008-0000-0200-00007F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112" name="Text Box 207">
          <a:extLst>
            <a:ext uri="{FF2B5EF4-FFF2-40B4-BE49-F238E27FC236}">
              <a16:creationId xmlns:a16="http://schemas.microsoft.com/office/drawing/2014/main" id="{00000000-0008-0000-0200-000080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113" name="Text Box 208">
          <a:extLst>
            <a:ext uri="{FF2B5EF4-FFF2-40B4-BE49-F238E27FC236}">
              <a16:creationId xmlns:a16="http://schemas.microsoft.com/office/drawing/2014/main" id="{00000000-0008-0000-0200-00008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14" name="Text Box 209">
          <a:extLst>
            <a:ext uri="{FF2B5EF4-FFF2-40B4-BE49-F238E27FC236}">
              <a16:creationId xmlns:a16="http://schemas.microsoft.com/office/drawing/2014/main" id="{00000000-0008-0000-0200-00008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15" name="Text Box 210">
          <a:extLst>
            <a:ext uri="{FF2B5EF4-FFF2-40B4-BE49-F238E27FC236}">
              <a16:creationId xmlns:a16="http://schemas.microsoft.com/office/drawing/2014/main" id="{00000000-0008-0000-0200-00008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16" name="Text Box 211">
          <a:extLst>
            <a:ext uri="{FF2B5EF4-FFF2-40B4-BE49-F238E27FC236}">
              <a16:creationId xmlns:a16="http://schemas.microsoft.com/office/drawing/2014/main" id="{00000000-0008-0000-0200-00008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17" name="Text Box 212">
          <a:extLst>
            <a:ext uri="{FF2B5EF4-FFF2-40B4-BE49-F238E27FC236}">
              <a16:creationId xmlns:a16="http://schemas.microsoft.com/office/drawing/2014/main" id="{00000000-0008-0000-0200-00008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18" name="Text Box 213">
          <a:extLst>
            <a:ext uri="{FF2B5EF4-FFF2-40B4-BE49-F238E27FC236}">
              <a16:creationId xmlns:a16="http://schemas.microsoft.com/office/drawing/2014/main" id="{00000000-0008-0000-0200-00008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19" name="Text Box 214">
          <a:extLst>
            <a:ext uri="{FF2B5EF4-FFF2-40B4-BE49-F238E27FC236}">
              <a16:creationId xmlns:a16="http://schemas.microsoft.com/office/drawing/2014/main" id="{00000000-0008-0000-0200-00008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20" name="Text Box 215">
          <a:extLst>
            <a:ext uri="{FF2B5EF4-FFF2-40B4-BE49-F238E27FC236}">
              <a16:creationId xmlns:a16="http://schemas.microsoft.com/office/drawing/2014/main" id="{00000000-0008-0000-0200-000088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21" name="Text Box 216">
          <a:extLst>
            <a:ext uri="{FF2B5EF4-FFF2-40B4-BE49-F238E27FC236}">
              <a16:creationId xmlns:a16="http://schemas.microsoft.com/office/drawing/2014/main" id="{00000000-0008-0000-0200-000089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22" name="Text Box 217">
          <a:extLst>
            <a:ext uri="{FF2B5EF4-FFF2-40B4-BE49-F238E27FC236}">
              <a16:creationId xmlns:a16="http://schemas.microsoft.com/office/drawing/2014/main" id="{00000000-0008-0000-0200-00008A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23" name="Text Box 218">
          <a:extLst>
            <a:ext uri="{FF2B5EF4-FFF2-40B4-BE49-F238E27FC236}">
              <a16:creationId xmlns:a16="http://schemas.microsoft.com/office/drawing/2014/main" id="{00000000-0008-0000-0200-00008B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24" name="Text Box 219">
          <a:extLst>
            <a:ext uri="{FF2B5EF4-FFF2-40B4-BE49-F238E27FC236}">
              <a16:creationId xmlns:a16="http://schemas.microsoft.com/office/drawing/2014/main" id="{00000000-0008-0000-0200-00008C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25" name="Text Box 220">
          <a:extLst>
            <a:ext uri="{FF2B5EF4-FFF2-40B4-BE49-F238E27FC236}">
              <a16:creationId xmlns:a16="http://schemas.microsoft.com/office/drawing/2014/main" id="{00000000-0008-0000-0200-00008D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26" name="Text Box 221">
          <a:extLst>
            <a:ext uri="{FF2B5EF4-FFF2-40B4-BE49-F238E27FC236}">
              <a16:creationId xmlns:a16="http://schemas.microsoft.com/office/drawing/2014/main" id="{00000000-0008-0000-0200-00008E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27" name="Text Box 222">
          <a:extLst>
            <a:ext uri="{FF2B5EF4-FFF2-40B4-BE49-F238E27FC236}">
              <a16:creationId xmlns:a16="http://schemas.microsoft.com/office/drawing/2014/main" id="{00000000-0008-0000-0200-00008F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28" name="Text Box 223">
          <a:extLst>
            <a:ext uri="{FF2B5EF4-FFF2-40B4-BE49-F238E27FC236}">
              <a16:creationId xmlns:a16="http://schemas.microsoft.com/office/drawing/2014/main" id="{00000000-0008-0000-0200-00009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29" name="Text Box 224">
          <a:extLst>
            <a:ext uri="{FF2B5EF4-FFF2-40B4-BE49-F238E27FC236}">
              <a16:creationId xmlns:a16="http://schemas.microsoft.com/office/drawing/2014/main" id="{00000000-0008-0000-0200-00009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30" name="Text Box 225">
          <a:extLst>
            <a:ext uri="{FF2B5EF4-FFF2-40B4-BE49-F238E27FC236}">
              <a16:creationId xmlns:a16="http://schemas.microsoft.com/office/drawing/2014/main" id="{00000000-0008-0000-0200-00009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31" name="Text Box 226">
          <a:extLst>
            <a:ext uri="{FF2B5EF4-FFF2-40B4-BE49-F238E27FC236}">
              <a16:creationId xmlns:a16="http://schemas.microsoft.com/office/drawing/2014/main" id="{00000000-0008-0000-0200-00009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32" name="Text Box 227">
          <a:extLst>
            <a:ext uri="{FF2B5EF4-FFF2-40B4-BE49-F238E27FC236}">
              <a16:creationId xmlns:a16="http://schemas.microsoft.com/office/drawing/2014/main" id="{00000000-0008-0000-0200-00009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33" name="Text Box 228">
          <a:extLst>
            <a:ext uri="{FF2B5EF4-FFF2-40B4-BE49-F238E27FC236}">
              <a16:creationId xmlns:a16="http://schemas.microsoft.com/office/drawing/2014/main" id="{00000000-0008-0000-0200-00009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34" name="Text Box 229">
          <a:extLst>
            <a:ext uri="{FF2B5EF4-FFF2-40B4-BE49-F238E27FC236}">
              <a16:creationId xmlns:a16="http://schemas.microsoft.com/office/drawing/2014/main" id="{00000000-0008-0000-0200-00009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35" name="Text Box 230">
          <a:extLst>
            <a:ext uri="{FF2B5EF4-FFF2-40B4-BE49-F238E27FC236}">
              <a16:creationId xmlns:a16="http://schemas.microsoft.com/office/drawing/2014/main" id="{00000000-0008-0000-0200-00009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36" name="Text Box 231">
          <a:extLst>
            <a:ext uri="{FF2B5EF4-FFF2-40B4-BE49-F238E27FC236}">
              <a16:creationId xmlns:a16="http://schemas.microsoft.com/office/drawing/2014/main" id="{00000000-0008-0000-0200-000098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37" name="Text Box 232">
          <a:extLst>
            <a:ext uri="{FF2B5EF4-FFF2-40B4-BE49-F238E27FC236}">
              <a16:creationId xmlns:a16="http://schemas.microsoft.com/office/drawing/2014/main" id="{00000000-0008-0000-0200-000099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38" name="Text Box 233">
          <a:extLst>
            <a:ext uri="{FF2B5EF4-FFF2-40B4-BE49-F238E27FC236}">
              <a16:creationId xmlns:a16="http://schemas.microsoft.com/office/drawing/2014/main" id="{00000000-0008-0000-0200-00009A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39" name="Text Box 234">
          <a:extLst>
            <a:ext uri="{FF2B5EF4-FFF2-40B4-BE49-F238E27FC236}">
              <a16:creationId xmlns:a16="http://schemas.microsoft.com/office/drawing/2014/main" id="{00000000-0008-0000-0200-00009B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40" name="Text Box 235">
          <a:extLst>
            <a:ext uri="{FF2B5EF4-FFF2-40B4-BE49-F238E27FC236}">
              <a16:creationId xmlns:a16="http://schemas.microsoft.com/office/drawing/2014/main" id="{00000000-0008-0000-0200-00009C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41" name="Text Box 236">
          <a:extLst>
            <a:ext uri="{FF2B5EF4-FFF2-40B4-BE49-F238E27FC236}">
              <a16:creationId xmlns:a16="http://schemas.microsoft.com/office/drawing/2014/main" id="{00000000-0008-0000-0200-00009D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42" name="Text Box 237">
          <a:extLst>
            <a:ext uri="{FF2B5EF4-FFF2-40B4-BE49-F238E27FC236}">
              <a16:creationId xmlns:a16="http://schemas.microsoft.com/office/drawing/2014/main" id="{00000000-0008-0000-0200-00009E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43" name="Text Box 238">
          <a:extLst>
            <a:ext uri="{FF2B5EF4-FFF2-40B4-BE49-F238E27FC236}">
              <a16:creationId xmlns:a16="http://schemas.microsoft.com/office/drawing/2014/main" id="{00000000-0008-0000-0200-00009F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44" name="Text Box 239">
          <a:extLst>
            <a:ext uri="{FF2B5EF4-FFF2-40B4-BE49-F238E27FC236}">
              <a16:creationId xmlns:a16="http://schemas.microsoft.com/office/drawing/2014/main" id="{00000000-0008-0000-0200-0000A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45" name="Text Box 240">
          <a:extLst>
            <a:ext uri="{FF2B5EF4-FFF2-40B4-BE49-F238E27FC236}">
              <a16:creationId xmlns:a16="http://schemas.microsoft.com/office/drawing/2014/main" id="{00000000-0008-0000-0200-0000A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46" name="Text Box 241">
          <a:extLst>
            <a:ext uri="{FF2B5EF4-FFF2-40B4-BE49-F238E27FC236}">
              <a16:creationId xmlns:a16="http://schemas.microsoft.com/office/drawing/2014/main" id="{00000000-0008-0000-0200-0000A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47" name="Text Box 242">
          <a:extLst>
            <a:ext uri="{FF2B5EF4-FFF2-40B4-BE49-F238E27FC236}">
              <a16:creationId xmlns:a16="http://schemas.microsoft.com/office/drawing/2014/main" id="{00000000-0008-0000-0200-0000A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48" name="Text Box 243">
          <a:extLst>
            <a:ext uri="{FF2B5EF4-FFF2-40B4-BE49-F238E27FC236}">
              <a16:creationId xmlns:a16="http://schemas.microsoft.com/office/drawing/2014/main" id="{00000000-0008-0000-0200-0000A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49" name="Text Box 244">
          <a:extLst>
            <a:ext uri="{FF2B5EF4-FFF2-40B4-BE49-F238E27FC236}">
              <a16:creationId xmlns:a16="http://schemas.microsoft.com/office/drawing/2014/main" id="{00000000-0008-0000-0200-0000A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50" name="Text Box 245">
          <a:extLst>
            <a:ext uri="{FF2B5EF4-FFF2-40B4-BE49-F238E27FC236}">
              <a16:creationId xmlns:a16="http://schemas.microsoft.com/office/drawing/2014/main" id="{00000000-0008-0000-0200-0000A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51" name="Text Box 246">
          <a:extLst>
            <a:ext uri="{FF2B5EF4-FFF2-40B4-BE49-F238E27FC236}">
              <a16:creationId xmlns:a16="http://schemas.microsoft.com/office/drawing/2014/main" id="{00000000-0008-0000-0200-0000A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52" name="Text Box 247">
          <a:extLst>
            <a:ext uri="{FF2B5EF4-FFF2-40B4-BE49-F238E27FC236}">
              <a16:creationId xmlns:a16="http://schemas.microsoft.com/office/drawing/2014/main" id="{00000000-0008-0000-0200-0000A8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53" name="Text Box 248">
          <a:extLst>
            <a:ext uri="{FF2B5EF4-FFF2-40B4-BE49-F238E27FC236}">
              <a16:creationId xmlns:a16="http://schemas.microsoft.com/office/drawing/2014/main" id="{00000000-0008-0000-0200-0000A9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54" name="Text Box 249">
          <a:extLst>
            <a:ext uri="{FF2B5EF4-FFF2-40B4-BE49-F238E27FC236}">
              <a16:creationId xmlns:a16="http://schemas.microsoft.com/office/drawing/2014/main" id="{00000000-0008-0000-0200-0000AA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55" name="Text Box 250">
          <a:extLst>
            <a:ext uri="{FF2B5EF4-FFF2-40B4-BE49-F238E27FC236}">
              <a16:creationId xmlns:a16="http://schemas.microsoft.com/office/drawing/2014/main" id="{00000000-0008-0000-0200-0000AB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56" name="Text Box 251">
          <a:extLst>
            <a:ext uri="{FF2B5EF4-FFF2-40B4-BE49-F238E27FC236}">
              <a16:creationId xmlns:a16="http://schemas.microsoft.com/office/drawing/2014/main" id="{00000000-0008-0000-0200-0000AC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57" name="Text Box 252">
          <a:extLst>
            <a:ext uri="{FF2B5EF4-FFF2-40B4-BE49-F238E27FC236}">
              <a16:creationId xmlns:a16="http://schemas.microsoft.com/office/drawing/2014/main" id="{00000000-0008-0000-0200-0000AD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58" name="Text Box 253">
          <a:extLst>
            <a:ext uri="{FF2B5EF4-FFF2-40B4-BE49-F238E27FC236}">
              <a16:creationId xmlns:a16="http://schemas.microsoft.com/office/drawing/2014/main" id="{00000000-0008-0000-0200-0000AE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59" name="Text Box 254">
          <a:extLst>
            <a:ext uri="{FF2B5EF4-FFF2-40B4-BE49-F238E27FC236}">
              <a16:creationId xmlns:a16="http://schemas.microsoft.com/office/drawing/2014/main" id="{00000000-0008-0000-0200-0000AF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60" name="Text Box 255">
          <a:extLst>
            <a:ext uri="{FF2B5EF4-FFF2-40B4-BE49-F238E27FC236}">
              <a16:creationId xmlns:a16="http://schemas.microsoft.com/office/drawing/2014/main" id="{00000000-0008-0000-0200-0000B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61" name="Text Box 256">
          <a:extLst>
            <a:ext uri="{FF2B5EF4-FFF2-40B4-BE49-F238E27FC236}">
              <a16:creationId xmlns:a16="http://schemas.microsoft.com/office/drawing/2014/main" id="{00000000-0008-0000-0200-0000B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162" name="Text Box 257">
          <a:extLst>
            <a:ext uri="{FF2B5EF4-FFF2-40B4-BE49-F238E27FC236}">
              <a16:creationId xmlns:a16="http://schemas.microsoft.com/office/drawing/2014/main" id="{00000000-0008-0000-0200-0000B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163" name="Text Box 258">
          <a:extLst>
            <a:ext uri="{FF2B5EF4-FFF2-40B4-BE49-F238E27FC236}">
              <a16:creationId xmlns:a16="http://schemas.microsoft.com/office/drawing/2014/main" id="{00000000-0008-0000-0200-0000B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64" name="Text Box 259">
          <a:extLst>
            <a:ext uri="{FF2B5EF4-FFF2-40B4-BE49-F238E27FC236}">
              <a16:creationId xmlns:a16="http://schemas.microsoft.com/office/drawing/2014/main" id="{00000000-0008-0000-0200-0000B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65" name="Text Box 260">
          <a:extLst>
            <a:ext uri="{FF2B5EF4-FFF2-40B4-BE49-F238E27FC236}">
              <a16:creationId xmlns:a16="http://schemas.microsoft.com/office/drawing/2014/main" id="{00000000-0008-0000-0200-0000B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166" name="Text Box 261">
          <a:extLst>
            <a:ext uri="{FF2B5EF4-FFF2-40B4-BE49-F238E27FC236}">
              <a16:creationId xmlns:a16="http://schemas.microsoft.com/office/drawing/2014/main" id="{00000000-0008-0000-0200-0000B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67" name="Text Box 262">
          <a:extLst>
            <a:ext uri="{FF2B5EF4-FFF2-40B4-BE49-F238E27FC236}">
              <a16:creationId xmlns:a16="http://schemas.microsoft.com/office/drawing/2014/main" id="{00000000-0008-0000-0200-0000B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68" name="Text Box 263">
          <a:extLst>
            <a:ext uri="{FF2B5EF4-FFF2-40B4-BE49-F238E27FC236}">
              <a16:creationId xmlns:a16="http://schemas.microsoft.com/office/drawing/2014/main" id="{00000000-0008-0000-0200-0000B8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169" name="Text Box 264">
          <a:extLst>
            <a:ext uri="{FF2B5EF4-FFF2-40B4-BE49-F238E27FC236}">
              <a16:creationId xmlns:a16="http://schemas.microsoft.com/office/drawing/2014/main" id="{00000000-0008-0000-0200-0000B9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70" name="Text Box 265">
          <a:extLst>
            <a:ext uri="{FF2B5EF4-FFF2-40B4-BE49-F238E27FC236}">
              <a16:creationId xmlns:a16="http://schemas.microsoft.com/office/drawing/2014/main" id="{00000000-0008-0000-0200-0000BA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71" name="Text Box 266">
          <a:extLst>
            <a:ext uri="{FF2B5EF4-FFF2-40B4-BE49-F238E27FC236}">
              <a16:creationId xmlns:a16="http://schemas.microsoft.com/office/drawing/2014/main" id="{00000000-0008-0000-0200-0000BB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172" name="Text Box 267">
          <a:extLst>
            <a:ext uri="{FF2B5EF4-FFF2-40B4-BE49-F238E27FC236}">
              <a16:creationId xmlns:a16="http://schemas.microsoft.com/office/drawing/2014/main" id="{00000000-0008-0000-0200-0000BC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73" name="Text Box 268">
          <a:extLst>
            <a:ext uri="{FF2B5EF4-FFF2-40B4-BE49-F238E27FC236}">
              <a16:creationId xmlns:a16="http://schemas.microsoft.com/office/drawing/2014/main" id="{00000000-0008-0000-0200-0000BD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74" name="Text Box 269">
          <a:extLst>
            <a:ext uri="{FF2B5EF4-FFF2-40B4-BE49-F238E27FC236}">
              <a16:creationId xmlns:a16="http://schemas.microsoft.com/office/drawing/2014/main" id="{00000000-0008-0000-0200-0000BE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75" name="Text Box 270">
          <a:extLst>
            <a:ext uri="{FF2B5EF4-FFF2-40B4-BE49-F238E27FC236}">
              <a16:creationId xmlns:a16="http://schemas.microsoft.com/office/drawing/2014/main" id="{00000000-0008-0000-0200-0000BF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76" name="Text Box 271">
          <a:extLst>
            <a:ext uri="{FF2B5EF4-FFF2-40B4-BE49-F238E27FC236}">
              <a16:creationId xmlns:a16="http://schemas.microsoft.com/office/drawing/2014/main" id="{00000000-0008-0000-0200-0000C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77" name="Text Box 272">
          <a:extLst>
            <a:ext uri="{FF2B5EF4-FFF2-40B4-BE49-F238E27FC236}">
              <a16:creationId xmlns:a16="http://schemas.microsoft.com/office/drawing/2014/main" id="{00000000-0008-0000-0200-0000C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78" name="Text Box 273">
          <a:extLst>
            <a:ext uri="{FF2B5EF4-FFF2-40B4-BE49-F238E27FC236}">
              <a16:creationId xmlns:a16="http://schemas.microsoft.com/office/drawing/2014/main" id="{00000000-0008-0000-0200-0000C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79" name="Text Box 274">
          <a:extLst>
            <a:ext uri="{FF2B5EF4-FFF2-40B4-BE49-F238E27FC236}">
              <a16:creationId xmlns:a16="http://schemas.microsoft.com/office/drawing/2014/main" id="{00000000-0008-0000-0200-0000C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80" name="Text Box 275">
          <a:extLst>
            <a:ext uri="{FF2B5EF4-FFF2-40B4-BE49-F238E27FC236}">
              <a16:creationId xmlns:a16="http://schemas.microsoft.com/office/drawing/2014/main" id="{00000000-0008-0000-0200-0000C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81" name="Text Box 276">
          <a:extLst>
            <a:ext uri="{FF2B5EF4-FFF2-40B4-BE49-F238E27FC236}">
              <a16:creationId xmlns:a16="http://schemas.microsoft.com/office/drawing/2014/main" id="{00000000-0008-0000-0200-0000C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182" name="Text Box 277">
          <a:extLst>
            <a:ext uri="{FF2B5EF4-FFF2-40B4-BE49-F238E27FC236}">
              <a16:creationId xmlns:a16="http://schemas.microsoft.com/office/drawing/2014/main" id="{00000000-0008-0000-0200-0000C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183" name="Text Box 278">
          <a:extLst>
            <a:ext uri="{FF2B5EF4-FFF2-40B4-BE49-F238E27FC236}">
              <a16:creationId xmlns:a16="http://schemas.microsoft.com/office/drawing/2014/main" id="{00000000-0008-0000-0200-0000C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84" name="Text Box 279">
          <a:extLst>
            <a:ext uri="{FF2B5EF4-FFF2-40B4-BE49-F238E27FC236}">
              <a16:creationId xmlns:a16="http://schemas.microsoft.com/office/drawing/2014/main" id="{00000000-0008-0000-0200-0000C8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85" name="Text Box 280">
          <a:extLst>
            <a:ext uri="{FF2B5EF4-FFF2-40B4-BE49-F238E27FC236}">
              <a16:creationId xmlns:a16="http://schemas.microsoft.com/office/drawing/2014/main" id="{00000000-0008-0000-0200-0000C9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186" name="Text Box 281">
          <a:extLst>
            <a:ext uri="{FF2B5EF4-FFF2-40B4-BE49-F238E27FC236}">
              <a16:creationId xmlns:a16="http://schemas.microsoft.com/office/drawing/2014/main" id="{00000000-0008-0000-0200-0000CA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87" name="Text Box 282">
          <a:extLst>
            <a:ext uri="{FF2B5EF4-FFF2-40B4-BE49-F238E27FC236}">
              <a16:creationId xmlns:a16="http://schemas.microsoft.com/office/drawing/2014/main" id="{00000000-0008-0000-0200-0000CB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88" name="Text Box 283">
          <a:extLst>
            <a:ext uri="{FF2B5EF4-FFF2-40B4-BE49-F238E27FC236}">
              <a16:creationId xmlns:a16="http://schemas.microsoft.com/office/drawing/2014/main" id="{00000000-0008-0000-0200-0000CC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189" name="Text Box 284">
          <a:extLst>
            <a:ext uri="{FF2B5EF4-FFF2-40B4-BE49-F238E27FC236}">
              <a16:creationId xmlns:a16="http://schemas.microsoft.com/office/drawing/2014/main" id="{00000000-0008-0000-0200-0000CD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90" name="Text Box 285">
          <a:extLst>
            <a:ext uri="{FF2B5EF4-FFF2-40B4-BE49-F238E27FC236}">
              <a16:creationId xmlns:a16="http://schemas.microsoft.com/office/drawing/2014/main" id="{00000000-0008-0000-0200-0000CE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91" name="Text Box 286">
          <a:extLst>
            <a:ext uri="{FF2B5EF4-FFF2-40B4-BE49-F238E27FC236}">
              <a16:creationId xmlns:a16="http://schemas.microsoft.com/office/drawing/2014/main" id="{00000000-0008-0000-0200-0000CF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192" name="Text Box 287">
          <a:extLst>
            <a:ext uri="{FF2B5EF4-FFF2-40B4-BE49-F238E27FC236}">
              <a16:creationId xmlns:a16="http://schemas.microsoft.com/office/drawing/2014/main" id="{00000000-0008-0000-0200-0000D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93" name="Text Box 288">
          <a:extLst>
            <a:ext uri="{FF2B5EF4-FFF2-40B4-BE49-F238E27FC236}">
              <a16:creationId xmlns:a16="http://schemas.microsoft.com/office/drawing/2014/main" id="{00000000-0008-0000-0200-0000D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94" name="Text Box 289">
          <a:extLst>
            <a:ext uri="{FF2B5EF4-FFF2-40B4-BE49-F238E27FC236}">
              <a16:creationId xmlns:a16="http://schemas.microsoft.com/office/drawing/2014/main" id="{00000000-0008-0000-0200-0000D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195" name="Text Box 290">
          <a:extLst>
            <a:ext uri="{FF2B5EF4-FFF2-40B4-BE49-F238E27FC236}">
              <a16:creationId xmlns:a16="http://schemas.microsoft.com/office/drawing/2014/main" id="{00000000-0008-0000-0200-0000D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96" name="Text Box 291">
          <a:extLst>
            <a:ext uri="{FF2B5EF4-FFF2-40B4-BE49-F238E27FC236}">
              <a16:creationId xmlns:a16="http://schemas.microsoft.com/office/drawing/2014/main" id="{00000000-0008-0000-0200-0000D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97" name="Text Box 292">
          <a:extLst>
            <a:ext uri="{FF2B5EF4-FFF2-40B4-BE49-F238E27FC236}">
              <a16:creationId xmlns:a16="http://schemas.microsoft.com/office/drawing/2014/main" id="{00000000-0008-0000-0200-0000D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198" name="Text Box 293">
          <a:extLst>
            <a:ext uri="{FF2B5EF4-FFF2-40B4-BE49-F238E27FC236}">
              <a16:creationId xmlns:a16="http://schemas.microsoft.com/office/drawing/2014/main" id="{00000000-0008-0000-0200-0000D6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199" name="Text Box 294">
          <a:extLst>
            <a:ext uri="{FF2B5EF4-FFF2-40B4-BE49-F238E27FC236}">
              <a16:creationId xmlns:a16="http://schemas.microsoft.com/office/drawing/2014/main" id="{00000000-0008-0000-0200-0000D7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00" name="Text Box 295">
          <a:extLst>
            <a:ext uri="{FF2B5EF4-FFF2-40B4-BE49-F238E27FC236}">
              <a16:creationId xmlns:a16="http://schemas.microsoft.com/office/drawing/2014/main" id="{00000000-0008-0000-0200-0000D8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201" name="Text Box 296">
          <a:extLst>
            <a:ext uri="{FF2B5EF4-FFF2-40B4-BE49-F238E27FC236}">
              <a16:creationId xmlns:a16="http://schemas.microsoft.com/office/drawing/2014/main" id="{00000000-0008-0000-0200-0000D9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202" name="Text Box 297">
          <a:extLst>
            <a:ext uri="{FF2B5EF4-FFF2-40B4-BE49-F238E27FC236}">
              <a16:creationId xmlns:a16="http://schemas.microsoft.com/office/drawing/2014/main" id="{00000000-0008-0000-0200-0000DA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03" name="Text Box 298">
          <a:extLst>
            <a:ext uri="{FF2B5EF4-FFF2-40B4-BE49-F238E27FC236}">
              <a16:creationId xmlns:a16="http://schemas.microsoft.com/office/drawing/2014/main" id="{00000000-0008-0000-0200-0000DB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04" name="Text Box 299">
          <a:extLst>
            <a:ext uri="{FF2B5EF4-FFF2-40B4-BE49-F238E27FC236}">
              <a16:creationId xmlns:a16="http://schemas.microsoft.com/office/drawing/2014/main" id="{00000000-0008-0000-0200-0000DC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205" name="Text Box 300">
          <a:extLst>
            <a:ext uri="{FF2B5EF4-FFF2-40B4-BE49-F238E27FC236}">
              <a16:creationId xmlns:a16="http://schemas.microsoft.com/office/drawing/2014/main" id="{00000000-0008-0000-0200-0000DD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06" name="Text Box 301">
          <a:extLst>
            <a:ext uri="{FF2B5EF4-FFF2-40B4-BE49-F238E27FC236}">
              <a16:creationId xmlns:a16="http://schemas.microsoft.com/office/drawing/2014/main" id="{00000000-0008-0000-0200-0000DE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07" name="Text Box 302">
          <a:extLst>
            <a:ext uri="{FF2B5EF4-FFF2-40B4-BE49-F238E27FC236}">
              <a16:creationId xmlns:a16="http://schemas.microsoft.com/office/drawing/2014/main" id="{00000000-0008-0000-0200-0000DF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208" name="Text Box 303">
          <a:extLst>
            <a:ext uri="{FF2B5EF4-FFF2-40B4-BE49-F238E27FC236}">
              <a16:creationId xmlns:a16="http://schemas.microsoft.com/office/drawing/2014/main" id="{00000000-0008-0000-0200-0000E0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09" name="Text Box 304">
          <a:extLst>
            <a:ext uri="{FF2B5EF4-FFF2-40B4-BE49-F238E27FC236}">
              <a16:creationId xmlns:a16="http://schemas.microsoft.com/office/drawing/2014/main" id="{00000000-0008-0000-0200-0000E1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10" name="Text Box 305">
          <a:extLst>
            <a:ext uri="{FF2B5EF4-FFF2-40B4-BE49-F238E27FC236}">
              <a16:creationId xmlns:a16="http://schemas.microsoft.com/office/drawing/2014/main" id="{00000000-0008-0000-0200-0000E2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211" name="Text Box 306">
          <a:extLst>
            <a:ext uri="{FF2B5EF4-FFF2-40B4-BE49-F238E27FC236}">
              <a16:creationId xmlns:a16="http://schemas.microsoft.com/office/drawing/2014/main" id="{00000000-0008-0000-0200-0000E3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12" name="Text Box 307">
          <a:extLst>
            <a:ext uri="{FF2B5EF4-FFF2-40B4-BE49-F238E27FC236}">
              <a16:creationId xmlns:a16="http://schemas.microsoft.com/office/drawing/2014/main" id="{00000000-0008-0000-0200-0000E4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13" name="Text Box 308">
          <a:extLst>
            <a:ext uri="{FF2B5EF4-FFF2-40B4-BE49-F238E27FC236}">
              <a16:creationId xmlns:a16="http://schemas.microsoft.com/office/drawing/2014/main" id="{00000000-0008-0000-0200-0000E52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14" name="Text Box 309">
          <a:extLst>
            <a:ext uri="{FF2B5EF4-FFF2-40B4-BE49-F238E27FC236}">
              <a16:creationId xmlns:a16="http://schemas.microsoft.com/office/drawing/2014/main" id="{00000000-0008-0000-0200-0000E6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15" name="Text Box 310">
          <a:extLst>
            <a:ext uri="{FF2B5EF4-FFF2-40B4-BE49-F238E27FC236}">
              <a16:creationId xmlns:a16="http://schemas.microsoft.com/office/drawing/2014/main" id="{00000000-0008-0000-0200-0000E7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16" name="Text Box 311">
          <a:extLst>
            <a:ext uri="{FF2B5EF4-FFF2-40B4-BE49-F238E27FC236}">
              <a16:creationId xmlns:a16="http://schemas.microsoft.com/office/drawing/2014/main" id="{00000000-0008-0000-0200-0000E8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17" name="Text Box 312">
          <a:extLst>
            <a:ext uri="{FF2B5EF4-FFF2-40B4-BE49-F238E27FC236}">
              <a16:creationId xmlns:a16="http://schemas.microsoft.com/office/drawing/2014/main" id="{00000000-0008-0000-0200-0000E9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18" name="Text Box 313">
          <a:extLst>
            <a:ext uri="{FF2B5EF4-FFF2-40B4-BE49-F238E27FC236}">
              <a16:creationId xmlns:a16="http://schemas.microsoft.com/office/drawing/2014/main" id="{00000000-0008-0000-0200-0000EA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19" name="Text Box 314">
          <a:extLst>
            <a:ext uri="{FF2B5EF4-FFF2-40B4-BE49-F238E27FC236}">
              <a16:creationId xmlns:a16="http://schemas.microsoft.com/office/drawing/2014/main" id="{00000000-0008-0000-0200-0000EB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20" name="Text Box 315">
          <a:extLst>
            <a:ext uri="{FF2B5EF4-FFF2-40B4-BE49-F238E27FC236}">
              <a16:creationId xmlns:a16="http://schemas.microsoft.com/office/drawing/2014/main" id="{00000000-0008-0000-0200-0000EC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21" name="Text Box 316">
          <a:extLst>
            <a:ext uri="{FF2B5EF4-FFF2-40B4-BE49-F238E27FC236}">
              <a16:creationId xmlns:a16="http://schemas.microsoft.com/office/drawing/2014/main" id="{00000000-0008-0000-0200-0000ED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22" name="Text Box 317">
          <a:extLst>
            <a:ext uri="{FF2B5EF4-FFF2-40B4-BE49-F238E27FC236}">
              <a16:creationId xmlns:a16="http://schemas.microsoft.com/office/drawing/2014/main" id="{00000000-0008-0000-0200-0000EE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23" name="Text Box 318">
          <a:extLst>
            <a:ext uri="{FF2B5EF4-FFF2-40B4-BE49-F238E27FC236}">
              <a16:creationId xmlns:a16="http://schemas.microsoft.com/office/drawing/2014/main" id="{00000000-0008-0000-0200-0000EF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24" name="Text Box 319">
          <a:extLst>
            <a:ext uri="{FF2B5EF4-FFF2-40B4-BE49-F238E27FC236}">
              <a16:creationId xmlns:a16="http://schemas.microsoft.com/office/drawing/2014/main" id="{00000000-0008-0000-0200-0000F0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25" name="Text Box 320">
          <a:extLst>
            <a:ext uri="{FF2B5EF4-FFF2-40B4-BE49-F238E27FC236}">
              <a16:creationId xmlns:a16="http://schemas.microsoft.com/office/drawing/2014/main" id="{00000000-0008-0000-0200-0000F1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26" name="Text Box 321">
          <a:extLst>
            <a:ext uri="{FF2B5EF4-FFF2-40B4-BE49-F238E27FC236}">
              <a16:creationId xmlns:a16="http://schemas.microsoft.com/office/drawing/2014/main" id="{00000000-0008-0000-0200-0000F2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27" name="Text Box 322">
          <a:extLst>
            <a:ext uri="{FF2B5EF4-FFF2-40B4-BE49-F238E27FC236}">
              <a16:creationId xmlns:a16="http://schemas.microsoft.com/office/drawing/2014/main" id="{00000000-0008-0000-0200-0000F3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28" name="Text Box 323">
          <a:extLst>
            <a:ext uri="{FF2B5EF4-FFF2-40B4-BE49-F238E27FC236}">
              <a16:creationId xmlns:a16="http://schemas.microsoft.com/office/drawing/2014/main" id="{00000000-0008-0000-0200-0000F4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29" name="Text Box 324">
          <a:extLst>
            <a:ext uri="{FF2B5EF4-FFF2-40B4-BE49-F238E27FC236}">
              <a16:creationId xmlns:a16="http://schemas.microsoft.com/office/drawing/2014/main" id="{00000000-0008-0000-0200-0000F5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30" name="Text Box 325">
          <a:extLst>
            <a:ext uri="{FF2B5EF4-FFF2-40B4-BE49-F238E27FC236}">
              <a16:creationId xmlns:a16="http://schemas.microsoft.com/office/drawing/2014/main" id="{00000000-0008-0000-0200-0000F6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31" name="Text Box 326">
          <a:extLst>
            <a:ext uri="{FF2B5EF4-FFF2-40B4-BE49-F238E27FC236}">
              <a16:creationId xmlns:a16="http://schemas.microsoft.com/office/drawing/2014/main" id="{00000000-0008-0000-0200-0000F7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32" name="Text Box 327">
          <a:extLst>
            <a:ext uri="{FF2B5EF4-FFF2-40B4-BE49-F238E27FC236}">
              <a16:creationId xmlns:a16="http://schemas.microsoft.com/office/drawing/2014/main" id="{00000000-0008-0000-0200-0000F8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33" name="Text Box 328">
          <a:extLst>
            <a:ext uri="{FF2B5EF4-FFF2-40B4-BE49-F238E27FC236}">
              <a16:creationId xmlns:a16="http://schemas.microsoft.com/office/drawing/2014/main" id="{00000000-0008-0000-0200-0000F9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34" name="Text Box 329">
          <a:extLst>
            <a:ext uri="{FF2B5EF4-FFF2-40B4-BE49-F238E27FC236}">
              <a16:creationId xmlns:a16="http://schemas.microsoft.com/office/drawing/2014/main" id="{00000000-0008-0000-0200-0000FA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35" name="Text Box 330">
          <a:extLst>
            <a:ext uri="{FF2B5EF4-FFF2-40B4-BE49-F238E27FC236}">
              <a16:creationId xmlns:a16="http://schemas.microsoft.com/office/drawing/2014/main" id="{00000000-0008-0000-0200-0000FB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36" name="Text Box 331">
          <a:extLst>
            <a:ext uri="{FF2B5EF4-FFF2-40B4-BE49-F238E27FC236}">
              <a16:creationId xmlns:a16="http://schemas.microsoft.com/office/drawing/2014/main" id="{00000000-0008-0000-0200-0000FC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37" name="Text Box 332">
          <a:extLst>
            <a:ext uri="{FF2B5EF4-FFF2-40B4-BE49-F238E27FC236}">
              <a16:creationId xmlns:a16="http://schemas.microsoft.com/office/drawing/2014/main" id="{00000000-0008-0000-0200-0000FD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38" name="Text Box 333">
          <a:extLst>
            <a:ext uri="{FF2B5EF4-FFF2-40B4-BE49-F238E27FC236}">
              <a16:creationId xmlns:a16="http://schemas.microsoft.com/office/drawing/2014/main" id="{00000000-0008-0000-0200-0000FE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39" name="Text Box 334">
          <a:extLst>
            <a:ext uri="{FF2B5EF4-FFF2-40B4-BE49-F238E27FC236}">
              <a16:creationId xmlns:a16="http://schemas.microsoft.com/office/drawing/2014/main" id="{00000000-0008-0000-0200-0000FF2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40" name="Text Box 335">
          <a:extLst>
            <a:ext uri="{FF2B5EF4-FFF2-40B4-BE49-F238E27FC236}">
              <a16:creationId xmlns:a16="http://schemas.microsoft.com/office/drawing/2014/main" id="{00000000-0008-0000-0200-000000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241" name="Text Box 336">
          <a:extLs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242" name="Text Box 337">
          <a:extLst>
            <a:ext uri="{FF2B5EF4-FFF2-40B4-BE49-F238E27FC236}">
              <a16:creationId xmlns:a16="http://schemas.microsoft.com/office/drawing/2014/main" id="{00000000-0008-0000-0200-00000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43" name="Text Box 338">
          <a:extLst>
            <a:ext uri="{FF2B5EF4-FFF2-40B4-BE49-F238E27FC236}">
              <a16:creationId xmlns:a16="http://schemas.microsoft.com/office/drawing/2014/main" id="{00000000-0008-0000-0200-00000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44" name="Text Box 339">
          <a:extLst>
            <a:ext uri="{FF2B5EF4-FFF2-40B4-BE49-F238E27FC236}">
              <a16:creationId xmlns:a16="http://schemas.microsoft.com/office/drawing/2014/main" id="{00000000-0008-0000-0200-00000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245" name="Text Box 340">
          <a:extLst>
            <a:ext uri="{FF2B5EF4-FFF2-40B4-BE49-F238E27FC236}">
              <a16:creationId xmlns:a16="http://schemas.microsoft.com/office/drawing/2014/main" id="{00000000-0008-0000-0200-000005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46" name="Text Box 341">
          <a:extLst>
            <a:ext uri="{FF2B5EF4-FFF2-40B4-BE49-F238E27FC236}">
              <a16:creationId xmlns:a16="http://schemas.microsoft.com/office/drawing/2014/main" id="{00000000-0008-0000-0200-00000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47" name="Text Box 342">
          <a:extLst>
            <a:ext uri="{FF2B5EF4-FFF2-40B4-BE49-F238E27FC236}">
              <a16:creationId xmlns:a16="http://schemas.microsoft.com/office/drawing/2014/main" id="{00000000-0008-0000-0200-00000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248" name="Text Box 343">
          <a:extLst>
            <a:ext uri="{FF2B5EF4-FFF2-40B4-BE49-F238E27FC236}">
              <a16:creationId xmlns:a16="http://schemas.microsoft.com/office/drawing/2014/main" id="{00000000-0008-0000-0200-00000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49" name="Text Box 344">
          <a:extLst>
            <a:ext uri="{FF2B5EF4-FFF2-40B4-BE49-F238E27FC236}">
              <a16:creationId xmlns:a16="http://schemas.microsoft.com/office/drawing/2014/main" id="{00000000-0008-0000-0200-00000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50" name="Text Box 345">
          <a:extLst>
            <a:ext uri="{FF2B5EF4-FFF2-40B4-BE49-F238E27FC236}">
              <a16:creationId xmlns:a16="http://schemas.microsoft.com/office/drawing/2014/main" id="{00000000-0008-0000-0200-00000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51" name="Text Box 346">
          <a:extLst>
            <a:ext uri="{FF2B5EF4-FFF2-40B4-BE49-F238E27FC236}">
              <a16:creationId xmlns:a16="http://schemas.microsoft.com/office/drawing/2014/main" id="{00000000-0008-0000-0200-00000B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52" name="Text Box 347">
          <a:extLst>
            <a:ext uri="{FF2B5EF4-FFF2-40B4-BE49-F238E27FC236}">
              <a16:creationId xmlns:a16="http://schemas.microsoft.com/office/drawing/2014/main" id="{00000000-0008-0000-0200-00000C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53" name="Text Box 348">
          <a:extLst>
            <a:ext uri="{FF2B5EF4-FFF2-40B4-BE49-F238E27FC236}">
              <a16:creationId xmlns:a16="http://schemas.microsoft.com/office/drawing/2014/main" id="{00000000-0008-0000-0200-00000D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54" name="Text Box 349">
          <a:extLst>
            <a:ext uri="{FF2B5EF4-FFF2-40B4-BE49-F238E27FC236}">
              <a16:creationId xmlns:a16="http://schemas.microsoft.com/office/drawing/2014/main" id="{00000000-0008-0000-0200-00000E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55" name="Text Box 350">
          <a:extLst>
            <a:ext uri="{FF2B5EF4-FFF2-40B4-BE49-F238E27FC236}">
              <a16:creationId xmlns:a16="http://schemas.microsoft.com/office/drawing/2014/main" id="{00000000-0008-0000-0200-00000F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56" name="Text Box 351">
          <a:extLst>
            <a:ext uri="{FF2B5EF4-FFF2-40B4-BE49-F238E27FC236}">
              <a16:creationId xmlns:a16="http://schemas.microsoft.com/office/drawing/2014/main" id="{00000000-0008-0000-0200-000010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57" name="Text Box 352">
          <a:extLst>
            <a:ext uri="{FF2B5EF4-FFF2-40B4-BE49-F238E27FC236}">
              <a16:creationId xmlns:a16="http://schemas.microsoft.com/office/drawing/2014/main" id="{00000000-0008-0000-0200-000011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58" name="Text Box 353">
          <a:extLst>
            <a:ext uri="{FF2B5EF4-FFF2-40B4-BE49-F238E27FC236}">
              <a16:creationId xmlns:a16="http://schemas.microsoft.com/office/drawing/2014/main" id="{00000000-0008-0000-0200-000012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59" name="Text Box 354">
          <a:extLst>
            <a:ext uri="{FF2B5EF4-FFF2-40B4-BE49-F238E27FC236}">
              <a16:creationId xmlns:a16="http://schemas.microsoft.com/office/drawing/2014/main" id="{00000000-0008-0000-0200-000013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60" name="Text Box 355">
          <a:extLst>
            <a:ext uri="{FF2B5EF4-FFF2-40B4-BE49-F238E27FC236}">
              <a16:creationId xmlns:a16="http://schemas.microsoft.com/office/drawing/2014/main" id="{00000000-0008-0000-0200-000014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61" name="Text Box 356">
          <a:extLst>
            <a:ext uri="{FF2B5EF4-FFF2-40B4-BE49-F238E27FC236}">
              <a16:creationId xmlns:a16="http://schemas.microsoft.com/office/drawing/2014/main" id="{00000000-0008-0000-0200-000015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62" name="Text Box 357">
          <a:extLst>
            <a:ext uri="{FF2B5EF4-FFF2-40B4-BE49-F238E27FC236}">
              <a16:creationId xmlns:a16="http://schemas.microsoft.com/office/drawing/2014/main" id="{00000000-0008-0000-0200-000016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63" name="Text Box 358">
          <a:extLst>
            <a:ext uri="{FF2B5EF4-FFF2-40B4-BE49-F238E27FC236}">
              <a16:creationId xmlns:a16="http://schemas.microsoft.com/office/drawing/2014/main" id="{00000000-0008-0000-0200-000017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64" name="Text Box 359">
          <a:extLst>
            <a:ext uri="{FF2B5EF4-FFF2-40B4-BE49-F238E27FC236}">
              <a16:creationId xmlns:a16="http://schemas.microsoft.com/office/drawing/2014/main" id="{00000000-0008-0000-0200-000018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65" name="Text Box 360">
          <a:extLst>
            <a:ext uri="{FF2B5EF4-FFF2-40B4-BE49-F238E27FC236}">
              <a16:creationId xmlns:a16="http://schemas.microsoft.com/office/drawing/2014/main" id="{00000000-0008-0000-0200-000019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66" name="Text Box 361">
          <a:extLst>
            <a:ext uri="{FF2B5EF4-FFF2-40B4-BE49-F238E27FC236}">
              <a16:creationId xmlns:a16="http://schemas.microsoft.com/office/drawing/2014/main" id="{00000000-0008-0000-0200-00001A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67" name="Text Box 362">
          <a:extLst>
            <a:ext uri="{FF2B5EF4-FFF2-40B4-BE49-F238E27FC236}">
              <a16:creationId xmlns:a16="http://schemas.microsoft.com/office/drawing/2014/main" id="{00000000-0008-0000-0200-00001B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68" name="Text Box 363">
          <a:extLst>
            <a:ext uri="{FF2B5EF4-FFF2-40B4-BE49-F238E27FC236}">
              <a16:creationId xmlns:a16="http://schemas.microsoft.com/office/drawing/2014/main" id="{00000000-0008-0000-0200-00001C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69" name="Text Box 364">
          <a:extLst>
            <a:ext uri="{FF2B5EF4-FFF2-40B4-BE49-F238E27FC236}">
              <a16:creationId xmlns:a16="http://schemas.microsoft.com/office/drawing/2014/main" id="{00000000-0008-0000-0200-00001D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70" name="Text Box 365">
          <a:extLst>
            <a:ext uri="{FF2B5EF4-FFF2-40B4-BE49-F238E27FC236}">
              <a16:creationId xmlns:a16="http://schemas.microsoft.com/office/drawing/2014/main" id="{00000000-0008-0000-0200-00001E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71" name="Text Box 366">
          <a:extLst>
            <a:ext uri="{FF2B5EF4-FFF2-40B4-BE49-F238E27FC236}">
              <a16:creationId xmlns:a16="http://schemas.microsoft.com/office/drawing/2014/main" id="{00000000-0008-0000-0200-00001F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72" name="Text Box 367">
          <a:extLst>
            <a:ext uri="{FF2B5EF4-FFF2-40B4-BE49-F238E27FC236}">
              <a16:creationId xmlns:a16="http://schemas.microsoft.com/office/drawing/2014/main" id="{00000000-0008-0000-0200-000020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73" name="Text Box 368">
          <a:extLst>
            <a:ext uri="{FF2B5EF4-FFF2-40B4-BE49-F238E27FC236}">
              <a16:creationId xmlns:a16="http://schemas.microsoft.com/office/drawing/2014/main" id="{00000000-0008-0000-0200-000021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74" name="Text Box 369">
          <a:extLst>
            <a:ext uri="{FF2B5EF4-FFF2-40B4-BE49-F238E27FC236}">
              <a16:creationId xmlns:a16="http://schemas.microsoft.com/office/drawing/2014/main" id="{00000000-0008-0000-0200-000022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75" name="Text Box 370">
          <a:extLst>
            <a:ext uri="{FF2B5EF4-FFF2-40B4-BE49-F238E27FC236}">
              <a16:creationId xmlns:a16="http://schemas.microsoft.com/office/drawing/2014/main" id="{00000000-0008-0000-0200-000023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76" name="Text Box 371">
          <a:extLst>
            <a:ext uri="{FF2B5EF4-FFF2-40B4-BE49-F238E27FC236}">
              <a16:creationId xmlns:a16="http://schemas.microsoft.com/office/drawing/2014/main" id="{00000000-0008-0000-0200-000024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77" name="Text Box 372">
          <a:extLst>
            <a:ext uri="{FF2B5EF4-FFF2-40B4-BE49-F238E27FC236}">
              <a16:creationId xmlns:a16="http://schemas.microsoft.com/office/drawing/2014/main" id="{00000000-0008-0000-0200-000025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278" name="Text Box 373">
          <a:extLst>
            <a:ext uri="{FF2B5EF4-FFF2-40B4-BE49-F238E27FC236}">
              <a16:creationId xmlns:a16="http://schemas.microsoft.com/office/drawing/2014/main" id="{00000000-0008-0000-0200-00002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279" name="Text Box 374">
          <a:extLst>
            <a:ext uri="{FF2B5EF4-FFF2-40B4-BE49-F238E27FC236}">
              <a16:creationId xmlns:a16="http://schemas.microsoft.com/office/drawing/2014/main" id="{00000000-0008-0000-0200-00002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80" name="Text Box 375">
          <a:extLst>
            <a:ext uri="{FF2B5EF4-FFF2-40B4-BE49-F238E27FC236}">
              <a16:creationId xmlns:a16="http://schemas.microsoft.com/office/drawing/2014/main" id="{00000000-0008-0000-0200-00002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81" name="Text Box 376">
          <a:extLst>
            <a:ext uri="{FF2B5EF4-FFF2-40B4-BE49-F238E27FC236}">
              <a16:creationId xmlns:a16="http://schemas.microsoft.com/office/drawing/2014/main" id="{00000000-0008-0000-0200-00002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282" name="Text Box 377">
          <a:extLst>
            <a:ext uri="{FF2B5EF4-FFF2-40B4-BE49-F238E27FC236}">
              <a16:creationId xmlns:a16="http://schemas.microsoft.com/office/drawing/2014/main" id="{00000000-0008-0000-0200-00002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83" name="Text Box 378">
          <a:extLst>
            <a:ext uri="{FF2B5EF4-FFF2-40B4-BE49-F238E27FC236}">
              <a16:creationId xmlns:a16="http://schemas.microsoft.com/office/drawing/2014/main" id="{00000000-0008-0000-0200-00002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84" name="Text Box 379">
          <a:extLst>
            <a:ext uri="{FF2B5EF4-FFF2-40B4-BE49-F238E27FC236}">
              <a16:creationId xmlns:a16="http://schemas.microsoft.com/office/drawing/2014/main" id="{00000000-0008-0000-0200-00002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285" name="Text Box 380">
          <a:extLst>
            <a:ext uri="{FF2B5EF4-FFF2-40B4-BE49-F238E27FC236}">
              <a16:creationId xmlns:a16="http://schemas.microsoft.com/office/drawing/2014/main" id="{00000000-0008-0000-0200-00002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86" name="Text Box 381">
          <a:extLst>
            <a:ext uri="{FF2B5EF4-FFF2-40B4-BE49-F238E27FC236}">
              <a16:creationId xmlns:a16="http://schemas.microsoft.com/office/drawing/2014/main" id="{00000000-0008-0000-0200-00002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287" name="Text Box 382">
          <a:extLst>
            <a:ext uri="{FF2B5EF4-FFF2-40B4-BE49-F238E27FC236}">
              <a16:creationId xmlns:a16="http://schemas.microsoft.com/office/drawing/2014/main" id="{00000000-0008-0000-0200-00002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88" name="Text Box 383">
          <a:extLst>
            <a:ext uri="{FF2B5EF4-FFF2-40B4-BE49-F238E27FC236}">
              <a16:creationId xmlns:a16="http://schemas.microsoft.com/office/drawing/2014/main" id="{00000000-0008-0000-0200-000030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89" name="Text Box 384">
          <a:extLst>
            <a:ext uri="{FF2B5EF4-FFF2-40B4-BE49-F238E27FC236}">
              <a16:creationId xmlns:a16="http://schemas.microsoft.com/office/drawing/2014/main" id="{00000000-0008-0000-0200-000031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90" name="Text Box 385">
          <a:extLst>
            <a:ext uri="{FF2B5EF4-FFF2-40B4-BE49-F238E27FC236}">
              <a16:creationId xmlns:a16="http://schemas.microsoft.com/office/drawing/2014/main" id="{00000000-0008-0000-0200-000032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91" name="Text Box 386">
          <a:extLst>
            <a:ext uri="{FF2B5EF4-FFF2-40B4-BE49-F238E27FC236}">
              <a16:creationId xmlns:a16="http://schemas.microsoft.com/office/drawing/2014/main" id="{00000000-0008-0000-0200-000033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92" name="Text Box 387">
          <a:extLst>
            <a:ext uri="{FF2B5EF4-FFF2-40B4-BE49-F238E27FC236}">
              <a16:creationId xmlns:a16="http://schemas.microsoft.com/office/drawing/2014/main" id="{00000000-0008-0000-0200-000034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93" name="Text Box 388">
          <a:extLst>
            <a:ext uri="{FF2B5EF4-FFF2-40B4-BE49-F238E27FC236}">
              <a16:creationId xmlns:a16="http://schemas.microsoft.com/office/drawing/2014/main" id="{00000000-0008-0000-0200-000035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94" name="Text Box 389">
          <a:extLst>
            <a:ext uri="{FF2B5EF4-FFF2-40B4-BE49-F238E27FC236}">
              <a16:creationId xmlns:a16="http://schemas.microsoft.com/office/drawing/2014/main" id="{00000000-0008-0000-0200-000036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95" name="Text Box 390">
          <a:extLst>
            <a:ext uri="{FF2B5EF4-FFF2-40B4-BE49-F238E27FC236}">
              <a16:creationId xmlns:a16="http://schemas.microsoft.com/office/drawing/2014/main" id="{00000000-0008-0000-0200-000037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96" name="Text Box 391">
          <a:extLst>
            <a:ext uri="{FF2B5EF4-FFF2-40B4-BE49-F238E27FC236}">
              <a16:creationId xmlns:a16="http://schemas.microsoft.com/office/drawing/2014/main" id="{00000000-0008-0000-0200-000038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97" name="Text Box 392">
          <a:extLst>
            <a:ext uri="{FF2B5EF4-FFF2-40B4-BE49-F238E27FC236}">
              <a16:creationId xmlns:a16="http://schemas.microsoft.com/office/drawing/2014/main" id="{00000000-0008-0000-0200-000039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98" name="Text Box 393">
          <a:extLst>
            <a:ext uri="{FF2B5EF4-FFF2-40B4-BE49-F238E27FC236}">
              <a16:creationId xmlns:a16="http://schemas.microsoft.com/office/drawing/2014/main" id="{00000000-0008-0000-0200-00003A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299" name="Text Box 394">
          <a:extLst>
            <a:ext uri="{FF2B5EF4-FFF2-40B4-BE49-F238E27FC236}">
              <a16:creationId xmlns:a16="http://schemas.microsoft.com/office/drawing/2014/main" id="{00000000-0008-0000-0200-00003B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00" name="Text Box 395">
          <a:extLst>
            <a:ext uri="{FF2B5EF4-FFF2-40B4-BE49-F238E27FC236}">
              <a16:creationId xmlns:a16="http://schemas.microsoft.com/office/drawing/2014/main" id="{00000000-0008-0000-0200-00003C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01" name="Text Box 396">
          <a:extLst>
            <a:ext uri="{FF2B5EF4-FFF2-40B4-BE49-F238E27FC236}">
              <a16:creationId xmlns:a16="http://schemas.microsoft.com/office/drawing/2014/main" id="{00000000-0008-0000-0200-00003D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02" name="Text Box 397">
          <a:extLst>
            <a:ext uri="{FF2B5EF4-FFF2-40B4-BE49-F238E27FC236}">
              <a16:creationId xmlns:a16="http://schemas.microsoft.com/office/drawing/2014/main" id="{00000000-0008-0000-0200-00003E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03" name="Text Box 398">
          <a:extLst>
            <a:ext uri="{FF2B5EF4-FFF2-40B4-BE49-F238E27FC236}">
              <a16:creationId xmlns:a16="http://schemas.microsoft.com/office/drawing/2014/main" id="{00000000-0008-0000-0200-00003F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04" name="Text Box 399">
          <a:extLst>
            <a:ext uri="{FF2B5EF4-FFF2-40B4-BE49-F238E27FC236}">
              <a16:creationId xmlns:a16="http://schemas.microsoft.com/office/drawing/2014/main" id="{00000000-0008-0000-0200-000040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05" name="Text Box 400">
          <a:extLst>
            <a:ext uri="{FF2B5EF4-FFF2-40B4-BE49-F238E27FC236}">
              <a16:creationId xmlns:a16="http://schemas.microsoft.com/office/drawing/2014/main" id="{00000000-0008-0000-0200-000041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06" name="Text Box 401">
          <a:extLst>
            <a:ext uri="{FF2B5EF4-FFF2-40B4-BE49-F238E27FC236}">
              <a16:creationId xmlns:a16="http://schemas.microsoft.com/office/drawing/2014/main" id="{00000000-0008-0000-0200-000042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07" name="Text Box 402">
          <a:extLst>
            <a:ext uri="{FF2B5EF4-FFF2-40B4-BE49-F238E27FC236}">
              <a16:creationId xmlns:a16="http://schemas.microsoft.com/office/drawing/2014/main" id="{00000000-0008-0000-0200-000043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08" name="Text Box 403">
          <a:extLst>
            <a:ext uri="{FF2B5EF4-FFF2-40B4-BE49-F238E27FC236}">
              <a16:creationId xmlns:a16="http://schemas.microsoft.com/office/drawing/2014/main" id="{00000000-0008-0000-0200-000044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09" name="Text Box 404">
          <a:extLst>
            <a:ext uri="{FF2B5EF4-FFF2-40B4-BE49-F238E27FC236}">
              <a16:creationId xmlns:a16="http://schemas.microsoft.com/office/drawing/2014/main" id="{00000000-0008-0000-0200-000045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10" name="Text Box 405">
          <a:extLst>
            <a:ext uri="{FF2B5EF4-FFF2-40B4-BE49-F238E27FC236}">
              <a16:creationId xmlns:a16="http://schemas.microsoft.com/office/drawing/2014/main" id="{00000000-0008-0000-0200-000046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11" name="Text Box 406">
          <a:extLst>
            <a:ext uri="{FF2B5EF4-FFF2-40B4-BE49-F238E27FC236}">
              <a16:creationId xmlns:a16="http://schemas.microsoft.com/office/drawing/2014/main" id="{00000000-0008-0000-0200-000047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12" name="Text Box 407">
          <a:extLst>
            <a:ext uri="{FF2B5EF4-FFF2-40B4-BE49-F238E27FC236}">
              <a16:creationId xmlns:a16="http://schemas.microsoft.com/office/drawing/2014/main" id="{00000000-0008-0000-0200-000048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13" name="Text Box 408">
          <a:extLst>
            <a:ext uri="{FF2B5EF4-FFF2-40B4-BE49-F238E27FC236}">
              <a16:creationId xmlns:a16="http://schemas.microsoft.com/office/drawing/2014/main" id="{00000000-0008-0000-0200-000049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14" name="Text Box 409">
          <a:extLst>
            <a:ext uri="{FF2B5EF4-FFF2-40B4-BE49-F238E27FC236}">
              <a16:creationId xmlns:a16="http://schemas.microsoft.com/office/drawing/2014/main" id="{00000000-0008-0000-0200-00004A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315" name="Text Box 410">
          <a:extLst>
            <a:ext uri="{FF2B5EF4-FFF2-40B4-BE49-F238E27FC236}">
              <a16:creationId xmlns:a16="http://schemas.microsoft.com/office/drawing/2014/main" id="{00000000-0008-0000-0200-00004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316" name="Text Box 411">
          <a:extLst>
            <a:ext uri="{FF2B5EF4-FFF2-40B4-BE49-F238E27FC236}">
              <a16:creationId xmlns:a16="http://schemas.microsoft.com/office/drawing/2014/main" id="{00000000-0008-0000-0200-00004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17" name="Text Box 412">
          <a:extLst>
            <a:ext uri="{FF2B5EF4-FFF2-40B4-BE49-F238E27FC236}">
              <a16:creationId xmlns:a16="http://schemas.microsoft.com/office/drawing/2014/main" id="{00000000-0008-0000-0200-00004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18" name="Text Box 413">
          <a:extLst>
            <a:ext uri="{FF2B5EF4-FFF2-40B4-BE49-F238E27FC236}">
              <a16:creationId xmlns:a16="http://schemas.microsoft.com/office/drawing/2014/main" id="{00000000-0008-0000-0200-00004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319" name="Text Box 414">
          <a:extLst>
            <a:ext uri="{FF2B5EF4-FFF2-40B4-BE49-F238E27FC236}">
              <a16:creationId xmlns:a16="http://schemas.microsoft.com/office/drawing/2014/main" id="{00000000-0008-0000-0200-00004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20" name="Text Box 415">
          <a:extLst>
            <a:ext uri="{FF2B5EF4-FFF2-40B4-BE49-F238E27FC236}">
              <a16:creationId xmlns:a16="http://schemas.microsoft.com/office/drawing/2014/main" id="{00000000-0008-0000-0200-000050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21" name="Text Box 416">
          <a:extLst>
            <a:ext uri="{FF2B5EF4-FFF2-40B4-BE49-F238E27FC236}">
              <a16:creationId xmlns:a16="http://schemas.microsoft.com/office/drawing/2014/main" id="{00000000-0008-0000-0200-00005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322" name="Text Box 417">
          <a:extLst>
            <a:ext uri="{FF2B5EF4-FFF2-40B4-BE49-F238E27FC236}">
              <a16:creationId xmlns:a16="http://schemas.microsoft.com/office/drawing/2014/main" id="{00000000-0008-0000-0200-00005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23" name="Text Box 418">
          <a:extLst>
            <a:ext uri="{FF2B5EF4-FFF2-40B4-BE49-F238E27FC236}">
              <a16:creationId xmlns:a16="http://schemas.microsoft.com/office/drawing/2014/main" id="{00000000-0008-0000-0200-00005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24" name="Text Box 419">
          <a:extLst>
            <a:ext uri="{FF2B5EF4-FFF2-40B4-BE49-F238E27FC236}">
              <a16:creationId xmlns:a16="http://schemas.microsoft.com/office/drawing/2014/main" id="{00000000-0008-0000-0200-00005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25" name="Text Box 420">
          <a:extLst>
            <a:ext uri="{FF2B5EF4-FFF2-40B4-BE49-F238E27FC236}">
              <a16:creationId xmlns:a16="http://schemas.microsoft.com/office/drawing/2014/main" id="{00000000-0008-0000-0200-000055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26" name="Text Box 421">
          <a:extLst>
            <a:ext uri="{FF2B5EF4-FFF2-40B4-BE49-F238E27FC236}">
              <a16:creationId xmlns:a16="http://schemas.microsoft.com/office/drawing/2014/main" id="{00000000-0008-0000-0200-000056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27" name="Text Box 422">
          <a:extLst>
            <a:ext uri="{FF2B5EF4-FFF2-40B4-BE49-F238E27FC236}">
              <a16:creationId xmlns:a16="http://schemas.microsoft.com/office/drawing/2014/main" id="{00000000-0008-0000-0200-000057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28" name="Text Box 423">
          <a:extLst>
            <a:ext uri="{FF2B5EF4-FFF2-40B4-BE49-F238E27FC236}">
              <a16:creationId xmlns:a16="http://schemas.microsoft.com/office/drawing/2014/main" id="{00000000-0008-0000-0200-000058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29" name="Text Box 424">
          <a:extLst>
            <a:ext uri="{FF2B5EF4-FFF2-40B4-BE49-F238E27FC236}">
              <a16:creationId xmlns:a16="http://schemas.microsoft.com/office/drawing/2014/main" id="{00000000-0008-0000-0200-000059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30" name="Text Box 425">
          <a:extLst>
            <a:ext uri="{FF2B5EF4-FFF2-40B4-BE49-F238E27FC236}">
              <a16:creationId xmlns:a16="http://schemas.microsoft.com/office/drawing/2014/main" id="{00000000-0008-0000-0200-00005A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31" name="Text Box 426">
          <a:extLst>
            <a:ext uri="{FF2B5EF4-FFF2-40B4-BE49-F238E27FC236}">
              <a16:creationId xmlns:a16="http://schemas.microsoft.com/office/drawing/2014/main" id="{00000000-0008-0000-0200-00005B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32" name="Text Box 427">
          <a:extLst>
            <a:ext uri="{FF2B5EF4-FFF2-40B4-BE49-F238E27FC236}">
              <a16:creationId xmlns:a16="http://schemas.microsoft.com/office/drawing/2014/main" id="{00000000-0008-0000-0200-00005C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33" name="Text Box 428">
          <a:extLst>
            <a:ext uri="{FF2B5EF4-FFF2-40B4-BE49-F238E27FC236}">
              <a16:creationId xmlns:a16="http://schemas.microsoft.com/office/drawing/2014/main" id="{00000000-0008-0000-0200-00005D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34" name="Text Box 429">
          <a:extLst>
            <a:ext uri="{FF2B5EF4-FFF2-40B4-BE49-F238E27FC236}">
              <a16:creationId xmlns:a16="http://schemas.microsoft.com/office/drawing/2014/main" id="{00000000-0008-0000-0200-00005E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35" name="Text Box 430">
          <a:extLst>
            <a:ext uri="{FF2B5EF4-FFF2-40B4-BE49-F238E27FC236}">
              <a16:creationId xmlns:a16="http://schemas.microsoft.com/office/drawing/2014/main" id="{00000000-0008-0000-0200-00005F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36" name="Text Box 431">
          <a:extLst>
            <a:ext uri="{FF2B5EF4-FFF2-40B4-BE49-F238E27FC236}">
              <a16:creationId xmlns:a16="http://schemas.microsoft.com/office/drawing/2014/main" id="{00000000-0008-0000-0200-000060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37" name="Text Box 432">
          <a:extLst>
            <a:ext uri="{FF2B5EF4-FFF2-40B4-BE49-F238E27FC236}">
              <a16:creationId xmlns:a16="http://schemas.microsoft.com/office/drawing/2014/main" id="{00000000-0008-0000-0200-000061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38" name="Text Box 433">
          <a:extLst>
            <a:ext uri="{FF2B5EF4-FFF2-40B4-BE49-F238E27FC236}">
              <a16:creationId xmlns:a16="http://schemas.microsoft.com/office/drawing/2014/main" id="{00000000-0008-0000-0200-000062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39" name="Text Box 434">
          <a:extLst>
            <a:ext uri="{FF2B5EF4-FFF2-40B4-BE49-F238E27FC236}">
              <a16:creationId xmlns:a16="http://schemas.microsoft.com/office/drawing/2014/main" id="{00000000-0008-0000-0200-000063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40" name="Text Box 435">
          <a:extLst>
            <a:ext uri="{FF2B5EF4-FFF2-40B4-BE49-F238E27FC236}">
              <a16:creationId xmlns:a16="http://schemas.microsoft.com/office/drawing/2014/main" id="{00000000-0008-0000-0200-000064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41" name="Text Box 436">
          <a:extLst>
            <a:ext uri="{FF2B5EF4-FFF2-40B4-BE49-F238E27FC236}">
              <a16:creationId xmlns:a16="http://schemas.microsoft.com/office/drawing/2014/main" id="{00000000-0008-0000-0200-000065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42" name="Text Box 437">
          <a:extLst>
            <a:ext uri="{FF2B5EF4-FFF2-40B4-BE49-F238E27FC236}">
              <a16:creationId xmlns:a16="http://schemas.microsoft.com/office/drawing/2014/main" id="{00000000-0008-0000-0200-000066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43" name="Text Box 438">
          <a:extLst>
            <a:ext uri="{FF2B5EF4-FFF2-40B4-BE49-F238E27FC236}">
              <a16:creationId xmlns:a16="http://schemas.microsoft.com/office/drawing/2014/main" id="{00000000-0008-0000-0200-000067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44" name="Text Box 439">
          <a:extLst>
            <a:ext uri="{FF2B5EF4-FFF2-40B4-BE49-F238E27FC236}">
              <a16:creationId xmlns:a16="http://schemas.microsoft.com/office/drawing/2014/main" id="{00000000-0008-0000-0200-000068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45" name="Text Box 440">
          <a:extLst>
            <a:ext uri="{FF2B5EF4-FFF2-40B4-BE49-F238E27FC236}">
              <a16:creationId xmlns:a16="http://schemas.microsoft.com/office/drawing/2014/main" id="{00000000-0008-0000-0200-000069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46" name="Text Box 441">
          <a:extLst>
            <a:ext uri="{FF2B5EF4-FFF2-40B4-BE49-F238E27FC236}">
              <a16:creationId xmlns:a16="http://schemas.microsoft.com/office/drawing/2014/main" id="{00000000-0008-0000-0200-00006A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47" name="Text Box 442">
          <a:extLst>
            <a:ext uri="{FF2B5EF4-FFF2-40B4-BE49-F238E27FC236}">
              <a16:creationId xmlns:a16="http://schemas.microsoft.com/office/drawing/2014/main" id="{00000000-0008-0000-0200-00006B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48" name="Text Box 443">
          <a:extLst>
            <a:ext uri="{FF2B5EF4-FFF2-40B4-BE49-F238E27FC236}">
              <a16:creationId xmlns:a16="http://schemas.microsoft.com/office/drawing/2014/main" id="{00000000-0008-0000-0200-00006C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49" name="Text Box 444">
          <a:extLst>
            <a:ext uri="{FF2B5EF4-FFF2-40B4-BE49-F238E27FC236}">
              <a16:creationId xmlns:a16="http://schemas.microsoft.com/office/drawing/2014/main" id="{00000000-0008-0000-0200-00006D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0" cy="19050"/>
    <xdr:sp macro="" textlink="">
      <xdr:nvSpPr>
        <xdr:cNvPr id="10350" name="Text Box 445">
          <a:extLst>
            <a:ext uri="{FF2B5EF4-FFF2-40B4-BE49-F238E27FC236}">
              <a16:creationId xmlns:a16="http://schemas.microsoft.com/office/drawing/2014/main" id="{00000000-0008-0000-0200-00006E28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11906</xdr:colOff>
      <xdr:row>17</xdr:row>
      <xdr:rowOff>0</xdr:rowOff>
    </xdr:from>
    <xdr:ext cx="95250" cy="19050"/>
    <xdr:sp macro="" textlink="">
      <xdr:nvSpPr>
        <xdr:cNvPr id="10351" name="Text Box 446">
          <a:extLst>
            <a:ext uri="{FF2B5EF4-FFF2-40B4-BE49-F238E27FC236}">
              <a16:creationId xmlns:a16="http://schemas.microsoft.com/office/drawing/2014/main" id="{00000000-0008-0000-0200-00006F280000}"/>
            </a:ext>
          </a:extLst>
        </xdr:cNvPr>
        <xdr:cNvSpPr txBox="1">
          <a:spLocks noChangeArrowheads="1"/>
        </xdr:cNvSpPr>
      </xdr:nvSpPr>
      <xdr:spPr bwMode="auto">
        <a:xfrm>
          <a:off x="7905750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352" name="Text Box 447">
          <a:extLst>
            <a:ext uri="{FF2B5EF4-FFF2-40B4-BE49-F238E27FC236}">
              <a16:creationId xmlns:a16="http://schemas.microsoft.com/office/drawing/2014/main" id="{00000000-0008-0000-0200-000070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53" name="Text Box 448">
          <a:extLst>
            <a:ext uri="{FF2B5EF4-FFF2-40B4-BE49-F238E27FC236}">
              <a16:creationId xmlns:a16="http://schemas.microsoft.com/office/drawing/2014/main" id="{00000000-0008-0000-0200-00007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54" name="Text Box 449">
          <a:extLst>
            <a:ext uri="{FF2B5EF4-FFF2-40B4-BE49-F238E27FC236}">
              <a16:creationId xmlns:a16="http://schemas.microsoft.com/office/drawing/2014/main" id="{00000000-0008-0000-0200-00007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55" name="Text Box 450">
          <a:extLst>
            <a:ext uri="{FF2B5EF4-FFF2-40B4-BE49-F238E27FC236}">
              <a16:creationId xmlns:a16="http://schemas.microsoft.com/office/drawing/2014/main" id="{00000000-0008-0000-0200-00007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56" name="Text Box 451">
          <a:extLst>
            <a:ext uri="{FF2B5EF4-FFF2-40B4-BE49-F238E27FC236}">
              <a16:creationId xmlns:a16="http://schemas.microsoft.com/office/drawing/2014/main" id="{00000000-0008-0000-0200-00007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57" name="Text Box 452">
          <a:extLst>
            <a:ext uri="{FF2B5EF4-FFF2-40B4-BE49-F238E27FC236}">
              <a16:creationId xmlns:a16="http://schemas.microsoft.com/office/drawing/2014/main" id="{00000000-0008-0000-0200-000075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58" name="Text Box 453">
          <a:extLst>
            <a:ext uri="{FF2B5EF4-FFF2-40B4-BE49-F238E27FC236}">
              <a16:creationId xmlns:a16="http://schemas.microsoft.com/office/drawing/2014/main" id="{00000000-0008-0000-0200-00007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59" name="Text Box 454">
          <a:extLst>
            <a:ext uri="{FF2B5EF4-FFF2-40B4-BE49-F238E27FC236}">
              <a16:creationId xmlns:a16="http://schemas.microsoft.com/office/drawing/2014/main" id="{00000000-0008-0000-0200-00007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60" name="Text Box 455">
          <a:extLst>
            <a:ext uri="{FF2B5EF4-FFF2-40B4-BE49-F238E27FC236}">
              <a16:creationId xmlns:a16="http://schemas.microsoft.com/office/drawing/2014/main" id="{00000000-0008-0000-0200-00007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61" name="Text Box 456">
          <a:extLst>
            <a:ext uri="{FF2B5EF4-FFF2-40B4-BE49-F238E27FC236}">
              <a16:creationId xmlns:a16="http://schemas.microsoft.com/office/drawing/2014/main" id="{00000000-0008-0000-0200-00007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62" name="Text Box 457">
          <a:extLst>
            <a:ext uri="{FF2B5EF4-FFF2-40B4-BE49-F238E27FC236}">
              <a16:creationId xmlns:a16="http://schemas.microsoft.com/office/drawing/2014/main" id="{00000000-0008-0000-0200-00007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63" name="Text Box 458">
          <a:extLst>
            <a:ext uri="{FF2B5EF4-FFF2-40B4-BE49-F238E27FC236}">
              <a16:creationId xmlns:a16="http://schemas.microsoft.com/office/drawing/2014/main" id="{00000000-0008-0000-0200-00007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64" name="Text Box 459">
          <a:extLst>
            <a:ext uri="{FF2B5EF4-FFF2-40B4-BE49-F238E27FC236}">
              <a16:creationId xmlns:a16="http://schemas.microsoft.com/office/drawing/2014/main" id="{00000000-0008-0000-0200-00007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65" name="Text Box 460">
          <a:extLst>
            <a:ext uri="{FF2B5EF4-FFF2-40B4-BE49-F238E27FC236}">
              <a16:creationId xmlns:a16="http://schemas.microsoft.com/office/drawing/2014/main" id="{00000000-0008-0000-0200-00007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66" name="Text Box 461">
          <a:extLst>
            <a:ext uri="{FF2B5EF4-FFF2-40B4-BE49-F238E27FC236}">
              <a16:creationId xmlns:a16="http://schemas.microsoft.com/office/drawing/2014/main" id="{00000000-0008-0000-0200-00007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67" name="Text Box 462">
          <a:extLst>
            <a:ext uri="{FF2B5EF4-FFF2-40B4-BE49-F238E27FC236}">
              <a16:creationId xmlns:a16="http://schemas.microsoft.com/office/drawing/2014/main" id="{00000000-0008-0000-0200-00007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68" name="Text Box 463">
          <a:extLst>
            <a:ext uri="{FF2B5EF4-FFF2-40B4-BE49-F238E27FC236}">
              <a16:creationId xmlns:a16="http://schemas.microsoft.com/office/drawing/2014/main" id="{00000000-0008-0000-0200-000080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69" name="Text Box 464">
          <a:extLst>
            <a:ext uri="{FF2B5EF4-FFF2-40B4-BE49-F238E27FC236}">
              <a16:creationId xmlns:a16="http://schemas.microsoft.com/office/drawing/2014/main" id="{00000000-0008-0000-0200-00008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70" name="Text Box 465">
          <a:extLst>
            <a:ext uri="{FF2B5EF4-FFF2-40B4-BE49-F238E27FC236}">
              <a16:creationId xmlns:a16="http://schemas.microsoft.com/office/drawing/2014/main" id="{00000000-0008-0000-0200-00008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71" name="Text Box 466">
          <a:extLst>
            <a:ext uri="{FF2B5EF4-FFF2-40B4-BE49-F238E27FC236}">
              <a16:creationId xmlns:a16="http://schemas.microsoft.com/office/drawing/2014/main" id="{00000000-0008-0000-0200-00008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72" name="Text Box 467">
          <a:extLst>
            <a:ext uri="{FF2B5EF4-FFF2-40B4-BE49-F238E27FC236}">
              <a16:creationId xmlns:a16="http://schemas.microsoft.com/office/drawing/2014/main" id="{00000000-0008-0000-0200-00008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73" name="Text Box 468">
          <a:extLst>
            <a:ext uri="{FF2B5EF4-FFF2-40B4-BE49-F238E27FC236}">
              <a16:creationId xmlns:a16="http://schemas.microsoft.com/office/drawing/2014/main" id="{00000000-0008-0000-0200-000085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74" name="Text Box 469">
          <a:extLst>
            <a:ext uri="{FF2B5EF4-FFF2-40B4-BE49-F238E27FC236}">
              <a16:creationId xmlns:a16="http://schemas.microsoft.com/office/drawing/2014/main" id="{00000000-0008-0000-0200-00008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75" name="Text Box 470">
          <a:extLst>
            <a:ext uri="{FF2B5EF4-FFF2-40B4-BE49-F238E27FC236}">
              <a16:creationId xmlns:a16="http://schemas.microsoft.com/office/drawing/2014/main" id="{00000000-0008-0000-0200-00008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76" name="Text Box 471">
          <a:extLst>
            <a:ext uri="{FF2B5EF4-FFF2-40B4-BE49-F238E27FC236}">
              <a16:creationId xmlns:a16="http://schemas.microsoft.com/office/drawing/2014/main" id="{00000000-0008-0000-0200-00008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77" name="Text Box 472">
          <a:extLst>
            <a:ext uri="{FF2B5EF4-FFF2-40B4-BE49-F238E27FC236}">
              <a16:creationId xmlns:a16="http://schemas.microsoft.com/office/drawing/2014/main" id="{00000000-0008-0000-0200-00008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78" name="Text Box 473">
          <a:extLst>
            <a:ext uri="{FF2B5EF4-FFF2-40B4-BE49-F238E27FC236}">
              <a16:creationId xmlns:a16="http://schemas.microsoft.com/office/drawing/2014/main" id="{00000000-0008-0000-0200-00008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79" name="Text Box 474">
          <a:extLst>
            <a:ext uri="{FF2B5EF4-FFF2-40B4-BE49-F238E27FC236}">
              <a16:creationId xmlns:a16="http://schemas.microsoft.com/office/drawing/2014/main" id="{00000000-0008-0000-0200-00008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80" name="Text Box 475">
          <a:extLst>
            <a:ext uri="{FF2B5EF4-FFF2-40B4-BE49-F238E27FC236}">
              <a16:creationId xmlns:a16="http://schemas.microsoft.com/office/drawing/2014/main" id="{00000000-0008-0000-0200-00008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381" name="Text Box 476">
          <a:extLst>
            <a:ext uri="{FF2B5EF4-FFF2-40B4-BE49-F238E27FC236}">
              <a16:creationId xmlns:a16="http://schemas.microsoft.com/office/drawing/2014/main" id="{00000000-0008-0000-0200-00008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82" name="Text Box 477">
          <a:extLst>
            <a:ext uri="{FF2B5EF4-FFF2-40B4-BE49-F238E27FC236}">
              <a16:creationId xmlns:a16="http://schemas.microsoft.com/office/drawing/2014/main" id="{00000000-0008-0000-0200-00008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83" name="Text Box 478">
          <a:extLst>
            <a:ext uri="{FF2B5EF4-FFF2-40B4-BE49-F238E27FC236}">
              <a16:creationId xmlns:a16="http://schemas.microsoft.com/office/drawing/2014/main" id="{00000000-0008-0000-0200-00008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384" name="Text Box 479">
          <a:extLst>
            <a:ext uri="{FF2B5EF4-FFF2-40B4-BE49-F238E27FC236}">
              <a16:creationId xmlns:a16="http://schemas.microsoft.com/office/drawing/2014/main" id="{00000000-0008-0000-0200-000090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85" name="Text Box 480">
          <a:extLst>
            <a:ext uri="{FF2B5EF4-FFF2-40B4-BE49-F238E27FC236}">
              <a16:creationId xmlns:a16="http://schemas.microsoft.com/office/drawing/2014/main" id="{00000000-0008-0000-0200-00009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86" name="Text Box 481">
          <a:extLst>
            <a:ext uri="{FF2B5EF4-FFF2-40B4-BE49-F238E27FC236}">
              <a16:creationId xmlns:a16="http://schemas.microsoft.com/office/drawing/2014/main" id="{00000000-0008-0000-0200-00009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387" name="Text Box 482">
          <a:extLst>
            <a:ext uri="{FF2B5EF4-FFF2-40B4-BE49-F238E27FC236}">
              <a16:creationId xmlns:a16="http://schemas.microsoft.com/office/drawing/2014/main" id="{00000000-0008-0000-0200-00009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88" name="Text Box 483">
          <a:extLst>
            <a:ext uri="{FF2B5EF4-FFF2-40B4-BE49-F238E27FC236}">
              <a16:creationId xmlns:a16="http://schemas.microsoft.com/office/drawing/2014/main" id="{00000000-0008-0000-0200-00009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89" name="Text Box 484">
          <a:extLst>
            <a:ext uri="{FF2B5EF4-FFF2-40B4-BE49-F238E27FC236}">
              <a16:creationId xmlns:a16="http://schemas.microsoft.com/office/drawing/2014/main" id="{00000000-0008-0000-0200-000095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390" name="Text Box 485">
          <a:extLst>
            <a:ext uri="{FF2B5EF4-FFF2-40B4-BE49-F238E27FC236}">
              <a16:creationId xmlns:a16="http://schemas.microsoft.com/office/drawing/2014/main" id="{00000000-0008-0000-0200-00009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391" name="Text Box 486">
          <a:extLst>
            <a:ext uri="{FF2B5EF4-FFF2-40B4-BE49-F238E27FC236}">
              <a16:creationId xmlns:a16="http://schemas.microsoft.com/office/drawing/2014/main" id="{00000000-0008-0000-0200-00009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92" name="Text Box 487">
          <a:extLst>
            <a:ext uri="{FF2B5EF4-FFF2-40B4-BE49-F238E27FC236}">
              <a16:creationId xmlns:a16="http://schemas.microsoft.com/office/drawing/2014/main" id="{00000000-0008-0000-0200-00009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93" name="Text Box 488">
          <a:extLst>
            <a:ext uri="{FF2B5EF4-FFF2-40B4-BE49-F238E27FC236}">
              <a16:creationId xmlns:a16="http://schemas.microsoft.com/office/drawing/2014/main" id="{00000000-0008-0000-0200-00009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394" name="Text Box 489">
          <a:extLst>
            <a:ext uri="{FF2B5EF4-FFF2-40B4-BE49-F238E27FC236}">
              <a16:creationId xmlns:a16="http://schemas.microsoft.com/office/drawing/2014/main" id="{00000000-0008-0000-0200-00009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95" name="Text Box 490">
          <a:extLst>
            <a:ext uri="{FF2B5EF4-FFF2-40B4-BE49-F238E27FC236}">
              <a16:creationId xmlns:a16="http://schemas.microsoft.com/office/drawing/2014/main" id="{00000000-0008-0000-0200-00009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96" name="Text Box 491">
          <a:extLst>
            <a:ext uri="{FF2B5EF4-FFF2-40B4-BE49-F238E27FC236}">
              <a16:creationId xmlns:a16="http://schemas.microsoft.com/office/drawing/2014/main" id="{00000000-0008-0000-0200-00009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397" name="Text Box 492">
          <a:extLst>
            <a:ext uri="{FF2B5EF4-FFF2-40B4-BE49-F238E27FC236}">
              <a16:creationId xmlns:a16="http://schemas.microsoft.com/office/drawing/2014/main" id="{00000000-0008-0000-0200-00009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98" name="Text Box 493">
          <a:extLst>
            <a:ext uri="{FF2B5EF4-FFF2-40B4-BE49-F238E27FC236}">
              <a16:creationId xmlns:a16="http://schemas.microsoft.com/office/drawing/2014/main" id="{00000000-0008-0000-0200-00009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399" name="Text Box 494">
          <a:extLst>
            <a:ext uri="{FF2B5EF4-FFF2-40B4-BE49-F238E27FC236}">
              <a16:creationId xmlns:a16="http://schemas.microsoft.com/office/drawing/2014/main" id="{00000000-0008-0000-0200-00009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400" name="Text Box 495">
          <a:extLst>
            <a:ext uri="{FF2B5EF4-FFF2-40B4-BE49-F238E27FC236}">
              <a16:creationId xmlns:a16="http://schemas.microsoft.com/office/drawing/2014/main" id="{00000000-0008-0000-0200-0000A0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401" name="Text Box 496">
          <a:extLst>
            <a:ext uri="{FF2B5EF4-FFF2-40B4-BE49-F238E27FC236}">
              <a16:creationId xmlns:a16="http://schemas.microsoft.com/office/drawing/2014/main" id="{00000000-0008-0000-0200-0000A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02" name="Text Box 497">
          <a:extLst>
            <a:ext uri="{FF2B5EF4-FFF2-40B4-BE49-F238E27FC236}">
              <a16:creationId xmlns:a16="http://schemas.microsoft.com/office/drawing/2014/main" id="{00000000-0008-0000-0200-0000A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03" name="Text Box 498">
          <a:extLst>
            <a:ext uri="{FF2B5EF4-FFF2-40B4-BE49-F238E27FC236}">
              <a16:creationId xmlns:a16="http://schemas.microsoft.com/office/drawing/2014/main" id="{00000000-0008-0000-0200-0000A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404" name="Text Box 499">
          <a:extLst>
            <a:ext uri="{FF2B5EF4-FFF2-40B4-BE49-F238E27FC236}">
              <a16:creationId xmlns:a16="http://schemas.microsoft.com/office/drawing/2014/main" id="{00000000-0008-0000-0200-0000A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05" name="Text Box 500">
          <a:extLst>
            <a:ext uri="{FF2B5EF4-FFF2-40B4-BE49-F238E27FC236}">
              <a16:creationId xmlns:a16="http://schemas.microsoft.com/office/drawing/2014/main" id="{00000000-0008-0000-0200-0000A5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06" name="Text Box 501">
          <a:extLst>
            <a:ext uri="{FF2B5EF4-FFF2-40B4-BE49-F238E27FC236}">
              <a16:creationId xmlns:a16="http://schemas.microsoft.com/office/drawing/2014/main" id="{00000000-0008-0000-0200-0000A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407" name="Text Box 502">
          <a:extLst>
            <a:ext uri="{FF2B5EF4-FFF2-40B4-BE49-F238E27FC236}">
              <a16:creationId xmlns:a16="http://schemas.microsoft.com/office/drawing/2014/main" id="{00000000-0008-0000-0200-0000A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08" name="Text Box 503">
          <a:extLst>
            <a:ext uri="{FF2B5EF4-FFF2-40B4-BE49-F238E27FC236}">
              <a16:creationId xmlns:a16="http://schemas.microsoft.com/office/drawing/2014/main" id="{00000000-0008-0000-0200-0000A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09" name="Text Box 504">
          <a:extLst>
            <a:ext uri="{FF2B5EF4-FFF2-40B4-BE49-F238E27FC236}">
              <a16:creationId xmlns:a16="http://schemas.microsoft.com/office/drawing/2014/main" id="{00000000-0008-0000-0200-0000A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7"/>
    <xdr:sp macro="" textlink="">
      <xdr:nvSpPr>
        <xdr:cNvPr id="10410" name="Text Box 505">
          <a:extLst>
            <a:ext uri="{FF2B5EF4-FFF2-40B4-BE49-F238E27FC236}">
              <a16:creationId xmlns:a16="http://schemas.microsoft.com/office/drawing/2014/main" id="{00000000-0008-0000-0200-0000A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11" name="Text Box 506">
          <a:extLst>
            <a:ext uri="{FF2B5EF4-FFF2-40B4-BE49-F238E27FC236}">
              <a16:creationId xmlns:a16="http://schemas.microsoft.com/office/drawing/2014/main" id="{00000000-0008-0000-0200-0000A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12" name="Text Box 507">
          <a:extLst>
            <a:ext uri="{FF2B5EF4-FFF2-40B4-BE49-F238E27FC236}">
              <a16:creationId xmlns:a16="http://schemas.microsoft.com/office/drawing/2014/main" id="{00000000-0008-0000-0200-0000A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13" name="Text Box 508">
          <a:extLst>
            <a:ext uri="{FF2B5EF4-FFF2-40B4-BE49-F238E27FC236}">
              <a16:creationId xmlns:a16="http://schemas.microsoft.com/office/drawing/2014/main" id="{00000000-0008-0000-0200-0000A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14" name="Text Box 509">
          <a:extLst>
            <a:ext uri="{FF2B5EF4-FFF2-40B4-BE49-F238E27FC236}">
              <a16:creationId xmlns:a16="http://schemas.microsoft.com/office/drawing/2014/main" id="{00000000-0008-0000-0200-0000A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15" name="Text Box 510">
          <a:extLst>
            <a:ext uri="{FF2B5EF4-FFF2-40B4-BE49-F238E27FC236}">
              <a16:creationId xmlns:a16="http://schemas.microsoft.com/office/drawing/2014/main" id="{00000000-0008-0000-0200-0000A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16" name="Text Box 511">
          <a:extLst>
            <a:ext uri="{FF2B5EF4-FFF2-40B4-BE49-F238E27FC236}">
              <a16:creationId xmlns:a16="http://schemas.microsoft.com/office/drawing/2014/main" id="{00000000-0008-0000-0200-0000B0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17" name="Text Box 512">
          <a:extLst>
            <a:ext uri="{FF2B5EF4-FFF2-40B4-BE49-F238E27FC236}">
              <a16:creationId xmlns:a16="http://schemas.microsoft.com/office/drawing/2014/main" id="{00000000-0008-0000-0200-0000B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18" name="Text Box 513">
          <a:extLst>
            <a:ext uri="{FF2B5EF4-FFF2-40B4-BE49-F238E27FC236}">
              <a16:creationId xmlns:a16="http://schemas.microsoft.com/office/drawing/2014/main" id="{00000000-0008-0000-0200-0000B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19" name="Text Box 514">
          <a:extLst>
            <a:ext uri="{FF2B5EF4-FFF2-40B4-BE49-F238E27FC236}">
              <a16:creationId xmlns:a16="http://schemas.microsoft.com/office/drawing/2014/main" id="{00000000-0008-0000-0200-0000B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20" name="Text Box 515">
          <a:extLst>
            <a:ext uri="{FF2B5EF4-FFF2-40B4-BE49-F238E27FC236}">
              <a16:creationId xmlns:a16="http://schemas.microsoft.com/office/drawing/2014/main" id="{00000000-0008-0000-0200-0000B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21" name="Text Box 516">
          <a:extLst>
            <a:ext uri="{FF2B5EF4-FFF2-40B4-BE49-F238E27FC236}">
              <a16:creationId xmlns:a16="http://schemas.microsoft.com/office/drawing/2014/main" id="{00000000-0008-0000-0200-0000B5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22" name="Text Box 517">
          <a:extLst>
            <a:ext uri="{FF2B5EF4-FFF2-40B4-BE49-F238E27FC236}">
              <a16:creationId xmlns:a16="http://schemas.microsoft.com/office/drawing/2014/main" id="{00000000-0008-0000-0200-0000B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23" name="Text Box 518">
          <a:extLst>
            <a:ext uri="{FF2B5EF4-FFF2-40B4-BE49-F238E27FC236}">
              <a16:creationId xmlns:a16="http://schemas.microsoft.com/office/drawing/2014/main" id="{00000000-0008-0000-0200-0000B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24" name="Text Box 519">
          <a:extLst>
            <a:ext uri="{FF2B5EF4-FFF2-40B4-BE49-F238E27FC236}">
              <a16:creationId xmlns:a16="http://schemas.microsoft.com/office/drawing/2014/main" id="{00000000-0008-0000-0200-0000B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25" name="Text Box 520">
          <a:extLst>
            <a:ext uri="{FF2B5EF4-FFF2-40B4-BE49-F238E27FC236}">
              <a16:creationId xmlns:a16="http://schemas.microsoft.com/office/drawing/2014/main" id="{00000000-0008-0000-0200-0000B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26" name="Text Box 521">
          <a:extLst>
            <a:ext uri="{FF2B5EF4-FFF2-40B4-BE49-F238E27FC236}">
              <a16:creationId xmlns:a16="http://schemas.microsoft.com/office/drawing/2014/main" id="{00000000-0008-0000-0200-0000B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27" name="Text Box 522">
          <a:extLst>
            <a:ext uri="{FF2B5EF4-FFF2-40B4-BE49-F238E27FC236}">
              <a16:creationId xmlns:a16="http://schemas.microsoft.com/office/drawing/2014/main" id="{00000000-0008-0000-0200-0000B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28" name="Text Box 523">
          <a:extLst>
            <a:ext uri="{FF2B5EF4-FFF2-40B4-BE49-F238E27FC236}">
              <a16:creationId xmlns:a16="http://schemas.microsoft.com/office/drawing/2014/main" id="{00000000-0008-0000-0200-0000B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29" name="Text Box 524">
          <a:extLst>
            <a:ext uri="{FF2B5EF4-FFF2-40B4-BE49-F238E27FC236}">
              <a16:creationId xmlns:a16="http://schemas.microsoft.com/office/drawing/2014/main" id="{00000000-0008-0000-0200-0000B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30" name="Text Box 525">
          <a:extLst>
            <a:ext uri="{FF2B5EF4-FFF2-40B4-BE49-F238E27FC236}">
              <a16:creationId xmlns:a16="http://schemas.microsoft.com/office/drawing/2014/main" id="{00000000-0008-0000-0200-0000B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31" name="Text Box 526">
          <a:extLst>
            <a:ext uri="{FF2B5EF4-FFF2-40B4-BE49-F238E27FC236}">
              <a16:creationId xmlns:a16="http://schemas.microsoft.com/office/drawing/2014/main" id="{00000000-0008-0000-0200-0000B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32" name="Text Box 527">
          <a:extLst>
            <a:ext uri="{FF2B5EF4-FFF2-40B4-BE49-F238E27FC236}">
              <a16:creationId xmlns:a16="http://schemas.microsoft.com/office/drawing/2014/main" id="{00000000-0008-0000-0200-0000C0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33" name="Text Box 528">
          <a:extLst>
            <a:ext uri="{FF2B5EF4-FFF2-40B4-BE49-F238E27FC236}">
              <a16:creationId xmlns:a16="http://schemas.microsoft.com/office/drawing/2014/main" id="{00000000-0008-0000-0200-0000C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34" name="Text Box 529">
          <a:extLst>
            <a:ext uri="{FF2B5EF4-FFF2-40B4-BE49-F238E27FC236}">
              <a16:creationId xmlns:a16="http://schemas.microsoft.com/office/drawing/2014/main" id="{00000000-0008-0000-0200-0000C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35" name="Text Box 530">
          <a:extLst>
            <a:ext uri="{FF2B5EF4-FFF2-40B4-BE49-F238E27FC236}">
              <a16:creationId xmlns:a16="http://schemas.microsoft.com/office/drawing/2014/main" id="{00000000-0008-0000-0200-0000C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36" name="Text Box 531">
          <a:extLst>
            <a:ext uri="{FF2B5EF4-FFF2-40B4-BE49-F238E27FC236}">
              <a16:creationId xmlns:a16="http://schemas.microsoft.com/office/drawing/2014/main" id="{00000000-0008-0000-0200-0000C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37" name="Text Box 532">
          <a:extLst>
            <a:ext uri="{FF2B5EF4-FFF2-40B4-BE49-F238E27FC236}">
              <a16:creationId xmlns:a16="http://schemas.microsoft.com/office/drawing/2014/main" id="{00000000-0008-0000-0200-0000C5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38" name="Text Box 533">
          <a:extLst>
            <a:ext uri="{FF2B5EF4-FFF2-40B4-BE49-F238E27FC236}">
              <a16:creationId xmlns:a16="http://schemas.microsoft.com/office/drawing/2014/main" id="{00000000-0008-0000-0200-0000C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439" name="Text Box 534">
          <a:extLst>
            <a:ext uri="{FF2B5EF4-FFF2-40B4-BE49-F238E27FC236}">
              <a16:creationId xmlns:a16="http://schemas.microsoft.com/office/drawing/2014/main" id="{00000000-0008-0000-0200-0000C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40" name="Text Box 535">
          <a:extLst>
            <a:ext uri="{FF2B5EF4-FFF2-40B4-BE49-F238E27FC236}">
              <a16:creationId xmlns:a16="http://schemas.microsoft.com/office/drawing/2014/main" id="{00000000-0008-0000-0200-0000C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41" name="Text Box 536">
          <a:extLst>
            <a:ext uri="{FF2B5EF4-FFF2-40B4-BE49-F238E27FC236}">
              <a16:creationId xmlns:a16="http://schemas.microsoft.com/office/drawing/2014/main" id="{00000000-0008-0000-0200-0000C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42" name="Text Box 537">
          <a:extLst>
            <a:ext uri="{FF2B5EF4-FFF2-40B4-BE49-F238E27FC236}">
              <a16:creationId xmlns:a16="http://schemas.microsoft.com/office/drawing/2014/main" id="{00000000-0008-0000-0200-0000C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43" name="Text Box 538">
          <a:extLst>
            <a:ext uri="{FF2B5EF4-FFF2-40B4-BE49-F238E27FC236}">
              <a16:creationId xmlns:a16="http://schemas.microsoft.com/office/drawing/2014/main" id="{00000000-0008-0000-0200-0000C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44" name="Text Box 539">
          <a:extLst>
            <a:ext uri="{FF2B5EF4-FFF2-40B4-BE49-F238E27FC236}">
              <a16:creationId xmlns:a16="http://schemas.microsoft.com/office/drawing/2014/main" id="{00000000-0008-0000-0200-0000C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45" name="Text Box 540">
          <a:extLst>
            <a:ext uri="{FF2B5EF4-FFF2-40B4-BE49-F238E27FC236}">
              <a16:creationId xmlns:a16="http://schemas.microsoft.com/office/drawing/2014/main" id="{00000000-0008-0000-0200-0000C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46" name="Text Box 541">
          <a:extLst>
            <a:ext uri="{FF2B5EF4-FFF2-40B4-BE49-F238E27FC236}">
              <a16:creationId xmlns:a16="http://schemas.microsoft.com/office/drawing/2014/main" id="{00000000-0008-0000-0200-0000C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47" name="Text Box 542">
          <a:extLst>
            <a:ext uri="{FF2B5EF4-FFF2-40B4-BE49-F238E27FC236}">
              <a16:creationId xmlns:a16="http://schemas.microsoft.com/office/drawing/2014/main" id="{00000000-0008-0000-0200-0000C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48" name="Text Box 543">
          <a:extLst>
            <a:ext uri="{FF2B5EF4-FFF2-40B4-BE49-F238E27FC236}">
              <a16:creationId xmlns:a16="http://schemas.microsoft.com/office/drawing/2014/main" id="{00000000-0008-0000-0200-0000D0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49" name="Text Box 544">
          <a:extLst>
            <a:ext uri="{FF2B5EF4-FFF2-40B4-BE49-F238E27FC236}">
              <a16:creationId xmlns:a16="http://schemas.microsoft.com/office/drawing/2014/main" id="{00000000-0008-0000-0200-0000D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50" name="Text Box 545">
          <a:extLst>
            <a:ext uri="{FF2B5EF4-FFF2-40B4-BE49-F238E27FC236}">
              <a16:creationId xmlns:a16="http://schemas.microsoft.com/office/drawing/2014/main" id="{00000000-0008-0000-0200-0000D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51" name="Text Box 546">
          <a:extLst>
            <a:ext uri="{FF2B5EF4-FFF2-40B4-BE49-F238E27FC236}">
              <a16:creationId xmlns:a16="http://schemas.microsoft.com/office/drawing/2014/main" id="{00000000-0008-0000-0200-0000D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52" name="Text Box 547">
          <a:extLst>
            <a:ext uri="{FF2B5EF4-FFF2-40B4-BE49-F238E27FC236}">
              <a16:creationId xmlns:a16="http://schemas.microsoft.com/office/drawing/2014/main" id="{00000000-0008-0000-0200-0000D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53" name="Text Box 548">
          <a:extLst>
            <a:ext uri="{FF2B5EF4-FFF2-40B4-BE49-F238E27FC236}">
              <a16:creationId xmlns:a16="http://schemas.microsoft.com/office/drawing/2014/main" id="{00000000-0008-0000-0200-0000D5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54" name="Text Box 549">
          <a:extLst>
            <a:ext uri="{FF2B5EF4-FFF2-40B4-BE49-F238E27FC236}">
              <a16:creationId xmlns:a16="http://schemas.microsoft.com/office/drawing/2014/main" id="{00000000-0008-0000-0200-0000D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55" name="Text Box 550">
          <a:extLst>
            <a:ext uri="{FF2B5EF4-FFF2-40B4-BE49-F238E27FC236}">
              <a16:creationId xmlns:a16="http://schemas.microsoft.com/office/drawing/2014/main" id="{00000000-0008-0000-0200-0000D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56" name="Text Box 551">
          <a:extLst>
            <a:ext uri="{FF2B5EF4-FFF2-40B4-BE49-F238E27FC236}">
              <a16:creationId xmlns:a16="http://schemas.microsoft.com/office/drawing/2014/main" id="{00000000-0008-0000-0200-0000D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57" name="Text Box 552">
          <a:extLst>
            <a:ext uri="{FF2B5EF4-FFF2-40B4-BE49-F238E27FC236}">
              <a16:creationId xmlns:a16="http://schemas.microsoft.com/office/drawing/2014/main" id="{00000000-0008-0000-0200-0000D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58" name="Text Box 553">
          <a:extLst>
            <a:ext uri="{FF2B5EF4-FFF2-40B4-BE49-F238E27FC236}">
              <a16:creationId xmlns:a16="http://schemas.microsoft.com/office/drawing/2014/main" id="{00000000-0008-0000-0200-0000D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59" name="Text Box 554">
          <a:extLst>
            <a:ext uri="{FF2B5EF4-FFF2-40B4-BE49-F238E27FC236}">
              <a16:creationId xmlns:a16="http://schemas.microsoft.com/office/drawing/2014/main" id="{00000000-0008-0000-0200-0000D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60" name="Text Box 555">
          <a:extLst>
            <a:ext uri="{FF2B5EF4-FFF2-40B4-BE49-F238E27FC236}">
              <a16:creationId xmlns:a16="http://schemas.microsoft.com/office/drawing/2014/main" id="{00000000-0008-0000-0200-0000D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61" name="Text Box 556">
          <a:extLst>
            <a:ext uri="{FF2B5EF4-FFF2-40B4-BE49-F238E27FC236}">
              <a16:creationId xmlns:a16="http://schemas.microsoft.com/office/drawing/2014/main" id="{00000000-0008-0000-0200-0000D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62" name="Text Box 557">
          <a:extLst>
            <a:ext uri="{FF2B5EF4-FFF2-40B4-BE49-F238E27FC236}">
              <a16:creationId xmlns:a16="http://schemas.microsoft.com/office/drawing/2014/main" id="{00000000-0008-0000-0200-0000D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63" name="Text Box 558">
          <a:extLst>
            <a:ext uri="{FF2B5EF4-FFF2-40B4-BE49-F238E27FC236}">
              <a16:creationId xmlns:a16="http://schemas.microsoft.com/office/drawing/2014/main" id="{00000000-0008-0000-0200-0000D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64" name="Text Box 559">
          <a:extLst>
            <a:ext uri="{FF2B5EF4-FFF2-40B4-BE49-F238E27FC236}">
              <a16:creationId xmlns:a16="http://schemas.microsoft.com/office/drawing/2014/main" id="{00000000-0008-0000-0200-0000E0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65" name="Text Box 560">
          <a:extLst>
            <a:ext uri="{FF2B5EF4-FFF2-40B4-BE49-F238E27FC236}">
              <a16:creationId xmlns:a16="http://schemas.microsoft.com/office/drawing/2014/main" id="{00000000-0008-0000-0200-0000E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66" name="Text Box 561">
          <a:extLst>
            <a:ext uri="{FF2B5EF4-FFF2-40B4-BE49-F238E27FC236}">
              <a16:creationId xmlns:a16="http://schemas.microsoft.com/office/drawing/2014/main" id="{00000000-0008-0000-0200-0000E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67" name="Text Box 562">
          <a:extLst>
            <a:ext uri="{FF2B5EF4-FFF2-40B4-BE49-F238E27FC236}">
              <a16:creationId xmlns:a16="http://schemas.microsoft.com/office/drawing/2014/main" id="{00000000-0008-0000-0200-0000E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68" name="Text Box 563">
          <a:extLst>
            <a:ext uri="{FF2B5EF4-FFF2-40B4-BE49-F238E27FC236}">
              <a16:creationId xmlns:a16="http://schemas.microsoft.com/office/drawing/2014/main" id="{00000000-0008-0000-0200-0000E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69" name="Text Box 564">
          <a:extLst>
            <a:ext uri="{FF2B5EF4-FFF2-40B4-BE49-F238E27FC236}">
              <a16:creationId xmlns:a16="http://schemas.microsoft.com/office/drawing/2014/main" id="{00000000-0008-0000-0200-0000E5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70" name="Text Box 565">
          <a:extLst>
            <a:ext uri="{FF2B5EF4-FFF2-40B4-BE49-F238E27FC236}">
              <a16:creationId xmlns:a16="http://schemas.microsoft.com/office/drawing/2014/main" id="{00000000-0008-0000-0200-0000E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71" name="Text Box 566">
          <a:extLst>
            <a:ext uri="{FF2B5EF4-FFF2-40B4-BE49-F238E27FC236}">
              <a16:creationId xmlns:a16="http://schemas.microsoft.com/office/drawing/2014/main" id="{00000000-0008-0000-0200-0000E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72" name="Text Box 567">
          <a:extLst>
            <a:ext uri="{FF2B5EF4-FFF2-40B4-BE49-F238E27FC236}">
              <a16:creationId xmlns:a16="http://schemas.microsoft.com/office/drawing/2014/main" id="{00000000-0008-0000-0200-0000E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73" name="Text Box 568">
          <a:extLst>
            <a:ext uri="{FF2B5EF4-FFF2-40B4-BE49-F238E27FC236}">
              <a16:creationId xmlns:a16="http://schemas.microsoft.com/office/drawing/2014/main" id="{00000000-0008-0000-0200-0000E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74" name="Text Box 569">
          <a:extLst>
            <a:ext uri="{FF2B5EF4-FFF2-40B4-BE49-F238E27FC236}">
              <a16:creationId xmlns:a16="http://schemas.microsoft.com/office/drawing/2014/main" id="{00000000-0008-0000-0200-0000E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75" name="Text Box 570">
          <a:extLst>
            <a:ext uri="{FF2B5EF4-FFF2-40B4-BE49-F238E27FC236}">
              <a16:creationId xmlns:a16="http://schemas.microsoft.com/office/drawing/2014/main" id="{00000000-0008-0000-0200-0000E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76" name="Text Box 571">
          <a:extLst>
            <a:ext uri="{FF2B5EF4-FFF2-40B4-BE49-F238E27FC236}">
              <a16:creationId xmlns:a16="http://schemas.microsoft.com/office/drawing/2014/main" id="{00000000-0008-0000-0200-0000E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77" name="Text Box 572">
          <a:extLst>
            <a:ext uri="{FF2B5EF4-FFF2-40B4-BE49-F238E27FC236}">
              <a16:creationId xmlns:a16="http://schemas.microsoft.com/office/drawing/2014/main" id="{00000000-0008-0000-0200-0000E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78" name="Text Box 573">
          <a:extLst>
            <a:ext uri="{FF2B5EF4-FFF2-40B4-BE49-F238E27FC236}">
              <a16:creationId xmlns:a16="http://schemas.microsoft.com/office/drawing/2014/main" id="{00000000-0008-0000-0200-0000E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79" name="Text Box 574">
          <a:extLst>
            <a:ext uri="{FF2B5EF4-FFF2-40B4-BE49-F238E27FC236}">
              <a16:creationId xmlns:a16="http://schemas.microsoft.com/office/drawing/2014/main" id="{00000000-0008-0000-0200-0000E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80" name="Text Box 575">
          <a:extLst>
            <a:ext uri="{FF2B5EF4-FFF2-40B4-BE49-F238E27FC236}">
              <a16:creationId xmlns:a16="http://schemas.microsoft.com/office/drawing/2014/main" id="{00000000-0008-0000-0200-0000F0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81" name="Text Box 576">
          <a:extLst>
            <a:ext uri="{FF2B5EF4-FFF2-40B4-BE49-F238E27FC236}">
              <a16:creationId xmlns:a16="http://schemas.microsoft.com/office/drawing/2014/main" id="{00000000-0008-0000-0200-0000F1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82" name="Text Box 577">
          <a:extLst>
            <a:ext uri="{FF2B5EF4-FFF2-40B4-BE49-F238E27FC236}">
              <a16:creationId xmlns:a16="http://schemas.microsoft.com/office/drawing/2014/main" id="{00000000-0008-0000-0200-0000F2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83" name="Text Box 578">
          <a:extLst>
            <a:ext uri="{FF2B5EF4-FFF2-40B4-BE49-F238E27FC236}">
              <a16:creationId xmlns:a16="http://schemas.microsoft.com/office/drawing/2014/main" id="{00000000-0008-0000-0200-0000F3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84" name="Text Box 579">
          <a:extLst>
            <a:ext uri="{FF2B5EF4-FFF2-40B4-BE49-F238E27FC236}">
              <a16:creationId xmlns:a16="http://schemas.microsoft.com/office/drawing/2014/main" id="{00000000-0008-0000-0200-0000F4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85" name="Text Box 580">
          <a:extLst>
            <a:ext uri="{FF2B5EF4-FFF2-40B4-BE49-F238E27FC236}">
              <a16:creationId xmlns:a16="http://schemas.microsoft.com/office/drawing/2014/main" id="{00000000-0008-0000-0200-0000F5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86" name="Text Box 581">
          <a:extLst>
            <a:ext uri="{FF2B5EF4-FFF2-40B4-BE49-F238E27FC236}">
              <a16:creationId xmlns:a16="http://schemas.microsoft.com/office/drawing/2014/main" id="{00000000-0008-0000-0200-0000F6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87" name="Text Box 582">
          <a:extLst>
            <a:ext uri="{FF2B5EF4-FFF2-40B4-BE49-F238E27FC236}">
              <a16:creationId xmlns:a16="http://schemas.microsoft.com/office/drawing/2014/main" id="{00000000-0008-0000-0200-0000F7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88" name="Text Box 583">
          <a:extLst>
            <a:ext uri="{FF2B5EF4-FFF2-40B4-BE49-F238E27FC236}">
              <a16:creationId xmlns:a16="http://schemas.microsoft.com/office/drawing/2014/main" id="{00000000-0008-0000-0200-0000F8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89" name="Text Box 584">
          <a:extLst>
            <a:ext uri="{FF2B5EF4-FFF2-40B4-BE49-F238E27FC236}">
              <a16:creationId xmlns:a16="http://schemas.microsoft.com/office/drawing/2014/main" id="{00000000-0008-0000-0200-0000F9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90" name="Text Box 585">
          <a:extLst>
            <a:ext uri="{FF2B5EF4-FFF2-40B4-BE49-F238E27FC236}">
              <a16:creationId xmlns:a16="http://schemas.microsoft.com/office/drawing/2014/main" id="{00000000-0008-0000-0200-0000FA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91" name="Text Box 586">
          <a:extLst>
            <a:ext uri="{FF2B5EF4-FFF2-40B4-BE49-F238E27FC236}">
              <a16:creationId xmlns:a16="http://schemas.microsoft.com/office/drawing/2014/main" id="{00000000-0008-0000-0200-0000FB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92" name="Text Box 587">
          <a:extLst>
            <a:ext uri="{FF2B5EF4-FFF2-40B4-BE49-F238E27FC236}">
              <a16:creationId xmlns:a16="http://schemas.microsoft.com/office/drawing/2014/main" id="{00000000-0008-0000-0200-0000FC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93" name="Text Box 588">
          <a:extLst>
            <a:ext uri="{FF2B5EF4-FFF2-40B4-BE49-F238E27FC236}">
              <a16:creationId xmlns:a16="http://schemas.microsoft.com/office/drawing/2014/main" id="{00000000-0008-0000-0200-0000FD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94" name="Text Box 589">
          <a:extLst>
            <a:ext uri="{FF2B5EF4-FFF2-40B4-BE49-F238E27FC236}">
              <a16:creationId xmlns:a16="http://schemas.microsoft.com/office/drawing/2014/main" id="{00000000-0008-0000-0200-0000FE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95" name="Text Box 590">
          <a:extLst>
            <a:ext uri="{FF2B5EF4-FFF2-40B4-BE49-F238E27FC236}">
              <a16:creationId xmlns:a16="http://schemas.microsoft.com/office/drawing/2014/main" id="{00000000-0008-0000-0200-0000FF2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96" name="Text Box 591">
          <a:extLst>
            <a:ext uri="{FF2B5EF4-FFF2-40B4-BE49-F238E27FC236}">
              <a16:creationId xmlns:a16="http://schemas.microsoft.com/office/drawing/2014/main" id="{00000000-0008-0000-0200-00000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97" name="Text Box 592">
          <a:extLst>
            <a:ext uri="{FF2B5EF4-FFF2-40B4-BE49-F238E27FC236}">
              <a16:creationId xmlns:a16="http://schemas.microsoft.com/office/drawing/2014/main" id="{00000000-0008-0000-0200-00000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498" name="Text Box 593">
          <a:extLst>
            <a:ext uri="{FF2B5EF4-FFF2-40B4-BE49-F238E27FC236}">
              <a16:creationId xmlns:a16="http://schemas.microsoft.com/office/drawing/2014/main" id="{00000000-0008-0000-0200-00000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499" name="Text Box 594">
          <a:extLst>
            <a:ext uri="{FF2B5EF4-FFF2-40B4-BE49-F238E27FC236}">
              <a16:creationId xmlns:a16="http://schemas.microsoft.com/office/drawing/2014/main" id="{00000000-0008-0000-0200-00000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00" name="Text Box 595">
          <a:extLst>
            <a:ext uri="{FF2B5EF4-FFF2-40B4-BE49-F238E27FC236}">
              <a16:creationId xmlns:a16="http://schemas.microsoft.com/office/drawing/2014/main" id="{00000000-0008-0000-0200-00000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01" name="Text Box 596">
          <a:extLst>
            <a:ext uri="{FF2B5EF4-FFF2-40B4-BE49-F238E27FC236}">
              <a16:creationId xmlns:a16="http://schemas.microsoft.com/office/drawing/2014/main" id="{00000000-0008-0000-0200-00000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02" name="Text Box 597">
          <a:extLst>
            <a:ext uri="{FF2B5EF4-FFF2-40B4-BE49-F238E27FC236}">
              <a16:creationId xmlns:a16="http://schemas.microsoft.com/office/drawing/2014/main" id="{00000000-0008-0000-0200-00000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03" name="Text Box 598">
          <a:extLst>
            <a:ext uri="{FF2B5EF4-FFF2-40B4-BE49-F238E27FC236}">
              <a16:creationId xmlns:a16="http://schemas.microsoft.com/office/drawing/2014/main" id="{00000000-0008-0000-0200-00000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04" name="Text Box 599">
          <a:extLst>
            <a:ext uri="{FF2B5EF4-FFF2-40B4-BE49-F238E27FC236}">
              <a16:creationId xmlns:a16="http://schemas.microsoft.com/office/drawing/2014/main" id="{00000000-0008-0000-0200-00000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05" name="Text Box 600">
          <a:extLst>
            <a:ext uri="{FF2B5EF4-FFF2-40B4-BE49-F238E27FC236}">
              <a16:creationId xmlns:a16="http://schemas.microsoft.com/office/drawing/2014/main" id="{00000000-0008-0000-0200-00000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06" name="Text Box 601">
          <a:extLst>
            <a:ext uri="{FF2B5EF4-FFF2-40B4-BE49-F238E27FC236}">
              <a16:creationId xmlns:a16="http://schemas.microsoft.com/office/drawing/2014/main" id="{00000000-0008-0000-0200-00000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07" name="Text Box 602">
          <a:extLst>
            <a:ext uri="{FF2B5EF4-FFF2-40B4-BE49-F238E27FC236}">
              <a16:creationId xmlns:a16="http://schemas.microsoft.com/office/drawing/2014/main" id="{00000000-0008-0000-0200-00000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08" name="Text Box 603">
          <a:extLst>
            <a:ext uri="{FF2B5EF4-FFF2-40B4-BE49-F238E27FC236}">
              <a16:creationId xmlns:a16="http://schemas.microsoft.com/office/drawing/2014/main" id="{00000000-0008-0000-0200-00000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09" name="Text Box 604">
          <a:extLst>
            <a:ext uri="{FF2B5EF4-FFF2-40B4-BE49-F238E27FC236}">
              <a16:creationId xmlns:a16="http://schemas.microsoft.com/office/drawing/2014/main" id="{00000000-0008-0000-0200-00000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10" name="Text Box 605">
          <a:extLst>
            <a:ext uri="{FF2B5EF4-FFF2-40B4-BE49-F238E27FC236}">
              <a16:creationId xmlns:a16="http://schemas.microsoft.com/office/drawing/2014/main" id="{00000000-0008-0000-0200-00000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11" name="Text Box 606">
          <a:extLst>
            <a:ext uri="{FF2B5EF4-FFF2-40B4-BE49-F238E27FC236}">
              <a16:creationId xmlns:a16="http://schemas.microsoft.com/office/drawing/2014/main" id="{00000000-0008-0000-0200-00000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12" name="Text Box 607">
          <a:extLst>
            <a:ext uri="{FF2B5EF4-FFF2-40B4-BE49-F238E27FC236}">
              <a16:creationId xmlns:a16="http://schemas.microsoft.com/office/drawing/2014/main" id="{00000000-0008-0000-0200-00001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13" name="Text Box 608">
          <a:extLst>
            <a:ext uri="{FF2B5EF4-FFF2-40B4-BE49-F238E27FC236}">
              <a16:creationId xmlns:a16="http://schemas.microsoft.com/office/drawing/2014/main" id="{00000000-0008-0000-0200-00001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14" name="Text Box 609">
          <a:extLst>
            <a:ext uri="{FF2B5EF4-FFF2-40B4-BE49-F238E27FC236}">
              <a16:creationId xmlns:a16="http://schemas.microsoft.com/office/drawing/2014/main" id="{00000000-0008-0000-0200-00001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15" name="Text Box 610">
          <a:extLst>
            <a:ext uri="{FF2B5EF4-FFF2-40B4-BE49-F238E27FC236}">
              <a16:creationId xmlns:a16="http://schemas.microsoft.com/office/drawing/2014/main" id="{00000000-0008-0000-0200-00001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16" name="Text Box 611">
          <a:extLst>
            <a:ext uri="{FF2B5EF4-FFF2-40B4-BE49-F238E27FC236}">
              <a16:creationId xmlns:a16="http://schemas.microsoft.com/office/drawing/2014/main" id="{00000000-0008-0000-0200-00001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17" name="Text Box 612">
          <a:extLst>
            <a:ext uri="{FF2B5EF4-FFF2-40B4-BE49-F238E27FC236}">
              <a16:creationId xmlns:a16="http://schemas.microsoft.com/office/drawing/2014/main" id="{00000000-0008-0000-0200-00001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18" name="Text Box 613">
          <a:extLst>
            <a:ext uri="{FF2B5EF4-FFF2-40B4-BE49-F238E27FC236}">
              <a16:creationId xmlns:a16="http://schemas.microsoft.com/office/drawing/2014/main" id="{00000000-0008-0000-0200-00001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19" name="Text Box 614">
          <a:extLst>
            <a:ext uri="{FF2B5EF4-FFF2-40B4-BE49-F238E27FC236}">
              <a16:creationId xmlns:a16="http://schemas.microsoft.com/office/drawing/2014/main" id="{00000000-0008-0000-0200-00001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20" name="Text Box 615">
          <a:extLst>
            <a:ext uri="{FF2B5EF4-FFF2-40B4-BE49-F238E27FC236}">
              <a16:creationId xmlns:a16="http://schemas.microsoft.com/office/drawing/2014/main" id="{00000000-0008-0000-0200-00001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21" name="Text Box 616">
          <a:extLst>
            <a:ext uri="{FF2B5EF4-FFF2-40B4-BE49-F238E27FC236}">
              <a16:creationId xmlns:a16="http://schemas.microsoft.com/office/drawing/2014/main" id="{00000000-0008-0000-0200-00001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22" name="Text Box 617">
          <a:extLst>
            <a:ext uri="{FF2B5EF4-FFF2-40B4-BE49-F238E27FC236}">
              <a16:creationId xmlns:a16="http://schemas.microsoft.com/office/drawing/2014/main" id="{00000000-0008-0000-0200-00001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23" name="Text Box 618">
          <a:extLst>
            <a:ext uri="{FF2B5EF4-FFF2-40B4-BE49-F238E27FC236}">
              <a16:creationId xmlns:a16="http://schemas.microsoft.com/office/drawing/2014/main" id="{00000000-0008-0000-0200-00001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24" name="Text Box 619">
          <a:extLst>
            <a:ext uri="{FF2B5EF4-FFF2-40B4-BE49-F238E27FC236}">
              <a16:creationId xmlns:a16="http://schemas.microsoft.com/office/drawing/2014/main" id="{00000000-0008-0000-0200-00001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25" name="Text Box 620">
          <a:extLst>
            <a:ext uri="{FF2B5EF4-FFF2-40B4-BE49-F238E27FC236}">
              <a16:creationId xmlns:a16="http://schemas.microsoft.com/office/drawing/2014/main" id="{00000000-0008-0000-0200-00001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26" name="Text Box 621">
          <a:extLst>
            <a:ext uri="{FF2B5EF4-FFF2-40B4-BE49-F238E27FC236}">
              <a16:creationId xmlns:a16="http://schemas.microsoft.com/office/drawing/2014/main" id="{00000000-0008-0000-0200-00001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27" name="Text Box 622">
          <a:extLst>
            <a:ext uri="{FF2B5EF4-FFF2-40B4-BE49-F238E27FC236}">
              <a16:creationId xmlns:a16="http://schemas.microsoft.com/office/drawing/2014/main" id="{00000000-0008-0000-0200-00001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28" name="Text Box 623">
          <a:extLst>
            <a:ext uri="{FF2B5EF4-FFF2-40B4-BE49-F238E27FC236}">
              <a16:creationId xmlns:a16="http://schemas.microsoft.com/office/drawing/2014/main" id="{00000000-0008-0000-0200-00002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29" name="Text Box 624">
          <a:extLst>
            <a:ext uri="{FF2B5EF4-FFF2-40B4-BE49-F238E27FC236}">
              <a16:creationId xmlns:a16="http://schemas.microsoft.com/office/drawing/2014/main" id="{00000000-0008-0000-0200-00002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30" name="Text Box 625">
          <a:extLst>
            <a:ext uri="{FF2B5EF4-FFF2-40B4-BE49-F238E27FC236}">
              <a16:creationId xmlns:a16="http://schemas.microsoft.com/office/drawing/2014/main" id="{00000000-0008-0000-0200-00002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31" name="Text Box 626">
          <a:extLst>
            <a:ext uri="{FF2B5EF4-FFF2-40B4-BE49-F238E27FC236}">
              <a16:creationId xmlns:a16="http://schemas.microsoft.com/office/drawing/2014/main" id="{00000000-0008-0000-0200-00002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32" name="Text Box 627">
          <a:extLst>
            <a:ext uri="{FF2B5EF4-FFF2-40B4-BE49-F238E27FC236}">
              <a16:creationId xmlns:a16="http://schemas.microsoft.com/office/drawing/2014/main" id="{00000000-0008-0000-0200-00002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33" name="Text Box 628">
          <a:extLst>
            <a:ext uri="{FF2B5EF4-FFF2-40B4-BE49-F238E27FC236}">
              <a16:creationId xmlns:a16="http://schemas.microsoft.com/office/drawing/2014/main" id="{00000000-0008-0000-0200-00002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34" name="Text Box 629">
          <a:extLst>
            <a:ext uri="{FF2B5EF4-FFF2-40B4-BE49-F238E27FC236}">
              <a16:creationId xmlns:a16="http://schemas.microsoft.com/office/drawing/2014/main" id="{00000000-0008-0000-0200-00002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35" name="Text Box 630">
          <a:extLst>
            <a:ext uri="{FF2B5EF4-FFF2-40B4-BE49-F238E27FC236}">
              <a16:creationId xmlns:a16="http://schemas.microsoft.com/office/drawing/2014/main" id="{00000000-0008-0000-0200-00002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36" name="Text Box 631">
          <a:extLst>
            <a:ext uri="{FF2B5EF4-FFF2-40B4-BE49-F238E27FC236}">
              <a16:creationId xmlns:a16="http://schemas.microsoft.com/office/drawing/2014/main" id="{00000000-0008-0000-0200-00002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37" name="Text Box 632">
          <a:extLst>
            <a:ext uri="{FF2B5EF4-FFF2-40B4-BE49-F238E27FC236}">
              <a16:creationId xmlns:a16="http://schemas.microsoft.com/office/drawing/2014/main" id="{00000000-0008-0000-0200-00002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38" name="Text Box 633">
          <a:extLst>
            <a:ext uri="{FF2B5EF4-FFF2-40B4-BE49-F238E27FC236}">
              <a16:creationId xmlns:a16="http://schemas.microsoft.com/office/drawing/2014/main" id="{00000000-0008-0000-0200-00002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39" name="Text Box 634">
          <a:extLst>
            <a:ext uri="{FF2B5EF4-FFF2-40B4-BE49-F238E27FC236}">
              <a16:creationId xmlns:a16="http://schemas.microsoft.com/office/drawing/2014/main" id="{00000000-0008-0000-0200-00002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40" name="Text Box 635">
          <a:extLst>
            <a:ext uri="{FF2B5EF4-FFF2-40B4-BE49-F238E27FC236}">
              <a16:creationId xmlns:a16="http://schemas.microsoft.com/office/drawing/2014/main" id="{00000000-0008-0000-0200-00002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41" name="Text Box 636">
          <a:extLst>
            <a:ext uri="{FF2B5EF4-FFF2-40B4-BE49-F238E27FC236}">
              <a16:creationId xmlns:a16="http://schemas.microsoft.com/office/drawing/2014/main" id="{00000000-0008-0000-0200-00002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42" name="Text Box 637">
          <a:extLst>
            <a:ext uri="{FF2B5EF4-FFF2-40B4-BE49-F238E27FC236}">
              <a16:creationId xmlns:a16="http://schemas.microsoft.com/office/drawing/2014/main" id="{00000000-0008-0000-0200-00002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43" name="Text Box 638">
          <a:extLst>
            <a:ext uri="{FF2B5EF4-FFF2-40B4-BE49-F238E27FC236}">
              <a16:creationId xmlns:a16="http://schemas.microsoft.com/office/drawing/2014/main" id="{00000000-0008-0000-0200-00002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44" name="Text Box 639">
          <a:extLst>
            <a:ext uri="{FF2B5EF4-FFF2-40B4-BE49-F238E27FC236}">
              <a16:creationId xmlns:a16="http://schemas.microsoft.com/office/drawing/2014/main" id="{00000000-0008-0000-0200-00003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45" name="Text Box 640">
          <a:extLst>
            <a:ext uri="{FF2B5EF4-FFF2-40B4-BE49-F238E27FC236}">
              <a16:creationId xmlns:a16="http://schemas.microsoft.com/office/drawing/2014/main" id="{00000000-0008-0000-0200-00003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46" name="Text Box 641">
          <a:extLst>
            <a:ext uri="{FF2B5EF4-FFF2-40B4-BE49-F238E27FC236}">
              <a16:creationId xmlns:a16="http://schemas.microsoft.com/office/drawing/2014/main" id="{00000000-0008-0000-0200-00003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3"/>
    <xdr:sp macro="" textlink="">
      <xdr:nvSpPr>
        <xdr:cNvPr id="10547" name="Text Box 642">
          <a:extLst>
            <a:ext uri="{FF2B5EF4-FFF2-40B4-BE49-F238E27FC236}">
              <a16:creationId xmlns:a16="http://schemas.microsoft.com/office/drawing/2014/main" id="{00000000-0008-0000-0200-00003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48" name="Text Box 643">
          <a:extLst>
            <a:ext uri="{FF2B5EF4-FFF2-40B4-BE49-F238E27FC236}">
              <a16:creationId xmlns:a16="http://schemas.microsoft.com/office/drawing/2014/main" id="{00000000-0008-0000-0200-00003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49" name="Text Box 644">
          <a:extLst>
            <a:ext uri="{FF2B5EF4-FFF2-40B4-BE49-F238E27FC236}">
              <a16:creationId xmlns:a16="http://schemas.microsoft.com/office/drawing/2014/main" id="{00000000-0008-0000-0200-00003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50" name="Text Box 645">
          <a:extLst>
            <a:ext uri="{FF2B5EF4-FFF2-40B4-BE49-F238E27FC236}">
              <a16:creationId xmlns:a16="http://schemas.microsoft.com/office/drawing/2014/main" id="{00000000-0008-0000-0200-00003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51" name="Text Box 646">
          <a:extLst>
            <a:ext uri="{FF2B5EF4-FFF2-40B4-BE49-F238E27FC236}">
              <a16:creationId xmlns:a16="http://schemas.microsoft.com/office/drawing/2014/main" id="{00000000-0008-0000-0200-00003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52" name="Text Box 647">
          <a:extLst>
            <a:ext uri="{FF2B5EF4-FFF2-40B4-BE49-F238E27FC236}">
              <a16:creationId xmlns:a16="http://schemas.microsoft.com/office/drawing/2014/main" id="{00000000-0008-0000-0200-00003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53" name="Text Box 648">
          <a:extLst>
            <a:ext uri="{FF2B5EF4-FFF2-40B4-BE49-F238E27FC236}">
              <a16:creationId xmlns:a16="http://schemas.microsoft.com/office/drawing/2014/main" id="{00000000-0008-0000-0200-00003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54" name="Text Box 649">
          <a:extLst>
            <a:ext uri="{FF2B5EF4-FFF2-40B4-BE49-F238E27FC236}">
              <a16:creationId xmlns:a16="http://schemas.microsoft.com/office/drawing/2014/main" id="{00000000-0008-0000-0200-00003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55" name="Text Box 650">
          <a:extLst>
            <a:ext uri="{FF2B5EF4-FFF2-40B4-BE49-F238E27FC236}">
              <a16:creationId xmlns:a16="http://schemas.microsoft.com/office/drawing/2014/main" id="{00000000-0008-0000-0200-00003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56" name="Text Box 651">
          <a:extLst>
            <a:ext uri="{FF2B5EF4-FFF2-40B4-BE49-F238E27FC236}">
              <a16:creationId xmlns:a16="http://schemas.microsoft.com/office/drawing/2014/main" id="{00000000-0008-0000-0200-00003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57" name="Text Box 652">
          <a:extLst>
            <a:ext uri="{FF2B5EF4-FFF2-40B4-BE49-F238E27FC236}">
              <a16:creationId xmlns:a16="http://schemas.microsoft.com/office/drawing/2014/main" id="{00000000-0008-0000-0200-00003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58" name="Text Box 653">
          <a:extLst>
            <a:ext uri="{FF2B5EF4-FFF2-40B4-BE49-F238E27FC236}">
              <a16:creationId xmlns:a16="http://schemas.microsoft.com/office/drawing/2014/main" id="{00000000-0008-0000-0200-00003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59" name="Text Box 654">
          <a:extLst>
            <a:ext uri="{FF2B5EF4-FFF2-40B4-BE49-F238E27FC236}">
              <a16:creationId xmlns:a16="http://schemas.microsoft.com/office/drawing/2014/main" id="{00000000-0008-0000-0200-00003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60" name="Text Box 655">
          <a:extLst>
            <a:ext uri="{FF2B5EF4-FFF2-40B4-BE49-F238E27FC236}">
              <a16:creationId xmlns:a16="http://schemas.microsoft.com/office/drawing/2014/main" id="{00000000-0008-0000-0200-00004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61" name="Text Box 656">
          <a:extLst>
            <a:ext uri="{FF2B5EF4-FFF2-40B4-BE49-F238E27FC236}">
              <a16:creationId xmlns:a16="http://schemas.microsoft.com/office/drawing/2014/main" id="{00000000-0008-0000-0200-00004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62" name="Text Box 657">
          <a:extLst>
            <a:ext uri="{FF2B5EF4-FFF2-40B4-BE49-F238E27FC236}">
              <a16:creationId xmlns:a16="http://schemas.microsoft.com/office/drawing/2014/main" id="{00000000-0008-0000-0200-00004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63" name="Text Box 658">
          <a:extLst>
            <a:ext uri="{FF2B5EF4-FFF2-40B4-BE49-F238E27FC236}">
              <a16:creationId xmlns:a16="http://schemas.microsoft.com/office/drawing/2014/main" id="{00000000-0008-0000-0200-00004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64" name="Text Box 659">
          <a:extLst>
            <a:ext uri="{FF2B5EF4-FFF2-40B4-BE49-F238E27FC236}">
              <a16:creationId xmlns:a16="http://schemas.microsoft.com/office/drawing/2014/main" id="{00000000-0008-0000-0200-00004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65" name="Text Box 660">
          <a:extLst>
            <a:ext uri="{FF2B5EF4-FFF2-40B4-BE49-F238E27FC236}">
              <a16:creationId xmlns:a16="http://schemas.microsoft.com/office/drawing/2014/main" id="{00000000-0008-0000-0200-00004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566" name="Text Box 661">
          <a:extLst>
            <a:ext uri="{FF2B5EF4-FFF2-40B4-BE49-F238E27FC236}">
              <a16:creationId xmlns:a16="http://schemas.microsoft.com/office/drawing/2014/main" id="{00000000-0008-0000-0200-00004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67" name="Text Box 662">
          <a:extLst>
            <a:ext uri="{FF2B5EF4-FFF2-40B4-BE49-F238E27FC236}">
              <a16:creationId xmlns:a16="http://schemas.microsoft.com/office/drawing/2014/main" id="{00000000-0008-0000-0200-00004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68" name="Text Box 663">
          <a:extLst>
            <a:ext uri="{FF2B5EF4-FFF2-40B4-BE49-F238E27FC236}">
              <a16:creationId xmlns:a16="http://schemas.microsoft.com/office/drawing/2014/main" id="{00000000-0008-0000-0200-00004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569" name="Text Box 664">
          <a:extLst>
            <a:ext uri="{FF2B5EF4-FFF2-40B4-BE49-F238E27FC236}">
              <a16:creationId xmlns:a16="http://schemas.microsoft.com/office/drawing/2014/main" id="{00000000-0008-0000-0200-00004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70" name="Text Box 665">
          <a:extLst>
            <a:ext uri="{FF2B5EF4-FFF2-40B4-BE49-F238E27FC236}">
              <a16:creationId xmlns:a16="http://schemas.microsoft.com/office/drawing/2014/main" id="{00000000-0008-0000-0200-00004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71" name="Text Box 666">
          <a:extLst>
            <a:ext uri="{FF2B5EF4-FFF2-40B4-BE49-F238E27FC236}">
              <a16:creationId xmlns:a16="http://schemas.microsoft.com/office/drawing/2014/main" id="{00000000-0008-0000-0200-00004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572" name="Text Box 667">
          <a:extLst>
            <a:ext uri="{FF2B5EF4-FFF2-40B4-BE49-F238E27FC236}">
              <a16:creationId xmlns:a16="http://schemas.microsoft.com/office/drawing/2014/main" id="{00000000-0008-0000-0200-00004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73" name="Text Box 668">
          <a:extLst>
            <a:ext uri="{FF2B5EF4-FFF2-40B4-BE49-F238E27FC236}">
              <a16:creationId xmlns:a16="http://schemas.microsoft.com/office/drawing/2014/main" id="{00000000-0008-0000-0200-00004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74" name="Text Box 669">
          <a:extLst>
            <a:ext uri="{FF2B5EF4-FFF2-40B4-BE49-F238E27FC236}">
              <a16:creationId xmlns:a16="http://schemas.microsoft.com/office/drawing/2014/main" id="{00000000-0008-0000-0200-00004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575" name="Text Box 670">
          <a:extLst>
            <a:ext uri="{FF2B5EF4-FFF2-40B4-BE49-F238E27FC236}">
              <a16:creationId xmlns:a16="http://schemas.microsoft.com/office/drawing/2014/main" id="{00000000-0008-0000-0200-00004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576" name="Text Box 671">
          <a:extLst>
            <a:ext uri="{FF2B5EF4-FFF2-40B4-BE49-F238E27FC236}">
              <a16:creationId xmlns:a16="http://schemas.microsoft.com/office/drawing/2014/main" id="{00000000-0008-0000-0200-00005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77" name="Text Box 672">
          <a:extLst>
            <a:ext uri="{FF2B5EF4-FFF2-40B4-BE49-F238E27FC236}">
              <a16:creationId xmlns:a16="http://schemas.microsoft.com/office/drawing/2014/main" id="{00000000-0008-0000-0200-00005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78" name="Text Box 673">
          <a:extLst>
            <a:ext uri="{FF2B5EF4-FFF2-40B4-BE49-F238E27FC236}">
              <a16:creationId xmlns:a16="http://schemas.microsoft.com/office/drawing/2014/main" id="{00000000-0008-0000-0200-00005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579" name="Text Box 674">
          <a:extLst>
            <a:ext uri="{FF2B5EF4-FFF2-40B4-BE49-F238E27FC236}">
              <a16:creationId xmlns:a16="http://schemas.microsoft.com/office/drawing/2014/main" id="{00000000-0008-0000-0200-00005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80" name="Text Box 675">
          <a:extLst>
            <a:ext uri="{FF2B5EF4-FFF2-40B4-BE49-F238E27FC236}">
              <a16:creationId xmlns:a16="http://schemas.microsoft.com/office/drawing/2014/main" id="{00000000-0008-0000-0200-00005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81" name="Text Box 676">
          <a:extLst>
            <a:ext uri="{FF2B5EF4-FFF2-40B4-BE49-F238E27FC236}">
              <a16:creationId xmlns:a16="http://schemas.microsoft.com/office/drawing/2014/main" id="{00000000-0008-0000-0200-00005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582" name="Text Box 677">
          <a:extLst>
            <a:ext uri="{FF2B5EF4-FFF2-40B4-BE49-F238E27FC236}">
              <a16:creationId xmlns:a16="http://schemas.microsoft.com/office/drawing/2014/main" id="{00000000-0008-0000-0200-00005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83" name="Text Box 678">
          <a:extLst>
            <a:ext uri="{FF2B5EF4-FFF2-40B4-BE49-F238E27FC236}">
              <a16:creationId xmlns:a16="http://schemas.microsoft.com/office/drawing/2014/main" id="{00000000-0008-0000-0200-00005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84" name="Text Box 679">
          <a:extLst>
            <a:ext uri="{FF2B5EF4-FFF2-40B4-BE49-F238E27FC236}">
              <a16:creationId xmlns:a16="http://schemas.microsoft.com/office/drawing/2014/main" id="{00000000-0008-0000-0200-00005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585" name="Text Box 680">
          <a:extLst>
            <a:ext uri="{FF2B5EF4-FFF2-40B4-BE49-F238E27FC236}">
              <a16:creationId xmlns:a16="http://schemas.microsoft.com/office/drawing/2014/main" id="{00000000-0008-0000-0200-00005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86" name="Text Box 681">
          <a:extLst>
            <a:ext uri="{FF2B5EF4-FFF2-40B4-BE49-F238E27FC236}">
              <a16:creationId xmlns:a16="http://schemas.microsoft.com/office/drawing/2014/main" id="{00000000-0008-0000-0200-00005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87" name="Text Box 682">
          <a:extLst>
            <a:ext uri="{FF2B5EF4-FFF2-40B4-BE49-F238E27FC236}">
              <a16:creationId xmlns:a16="http://schemas.microsoft.com/office/drawing/2014/main" id="{00000000-0008-0000-0200-00005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588" name="Text Box 683">
          <a:extLst>
            <a:ext uri="{FF2B5EF4-FFF2-40B4-BE49-F238E27FC236}">
              <a16:creationId xmlns:a16="http://schemas.microsoft.com/office/drawing/2014/main" id="{00000000-0008-0000-0200-00005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89" name="Text Box 684">
          <a:extLst>
            <a:ext uri="{FF2B5EF4-FFF2-40B4-BE49-F238E27FC236}">
              <a16:creationId xmlns:a16="http://schemas.microsoft.com/office/drawing/2014/main" id="{00000000-0008-0000-0200-00005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90" name="Text Box 685">
          <a:extLst>
            <a:ext uri="{FF2B5EF4-FFF2-40B4-BE49-F238E27FC236}">
              <a16:creationId xmlns:a16="http://schemas.microsoft.com/office/drawing/2014/main" id="{00000000-0008-0000-0200-00005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591" name="Text Box 686">
          <a:extLst>
            <a:ext uri="{FF2B5EF4-FFF2-40B4-BE49-F238E27FC236}">
              <a16:creationId xmlns:a16="http://schemas.microsoft.com/office/drawing/2014/main" id="{00000000-0008-0000-0200-00005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92" name="Text Box 687">
          <a:extLst>
            <a:ext uri="{FF2B5EF4-FFF2-40B4-BE49-F238E27FC236}">
              <a16:creationId xmlns:a16="http://schemas.microsoft.com/office/drawing/2014/main" id="{00000000-0008-0000-0200-00006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93" name="Text Box 688">
          <a:extLst>
            <a:ext uri="{FF2B5EF4-FFF2-40B4-BE49-F238E27FC236}">
              <a16:creationId xmlns:a16="http://schemas.microsoft.com/office/drawing/2014/main" id="{00000000-0008-0000-0200-00006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594" name="Text Box 689">
          <a:extLst>
            <a:ext uri="{FF2B5EF4-FFF2-40B4-BE49-F238E27FC236}">
              <a16:creationId xmlns:a16="http://schemas.microsoft.com/office/drawing/2014/main" id="{00000000-0008-0000-0200-00006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595" name="Text Box 690">
          <a:extLst>
            <a:ext uri="{FF2B5EF4-FFF2-40B4-BE49-F238E27FC236}">
              <a16:creationId xmlns:a16="http://schemas.microsoft.com/office/drawing/2014/main" id="{00000000-0008-0000-0200-00006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96" name="Text Box 691">
          <a:extLst>
            <a:ext uri="{FF2B5EF4-FFF2-40B4-BE49-F238E27FC236}">
              <a16:creationId xmlns:a16="http://schemas.microsoft.com/office/drawing/2014/main" id="{00000000-0008-0000-0200-00006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97" name="Text Box 692">
          <a:extLst>
            <a:ext uri="{FF2B5EF4-FFF2-40B4-BE49-F238E27FC236}">
              <a16:creationId xmlns:a16="http://schemas.microsoft.com/office/drawing/2014/main" id="{00000000-0008-0000-0200-00006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598" name="Text Box 693">
          <a:extLst>
            <a:ext uri="{FF2B5EF4-FFF2-40B4-BE49-F238E27FC236}">
              <a16:creationId xmlns:a16="http://schemas.microsoft.com/office/drawing/2014/main" id="{00000000-0008-0000-0200-00006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599" name="Text Box 694">
          <a:extLst>
            <a:ext uri="{FF2B5EF4-FFF2-40B4-BE49-F238E27FC236}">
              <a16:creationId xmlns:a16="http://schemas.microsoft.com/office/drawing/2014/main" id="{00000000-0008-0000-0200-00006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00" name="Text Box 695">
          <a:extLst>
            <a:ext uri="{FF2B5EF4-FFF2-40B4-BE49-F238E27FC236}">
              <a16:creationId xmlns:a16="http://schemas.microsoft.com/office/drawing/2014/main" id="{00000000-0008-0000-0200-00006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01" name="Text Box 696">
          <a:extLst>
            <a:ext uri="{FF2B5EF4-FFF2-40B4-BE49-F238E27FC236}">
              <a16:creationId xmlns:a16="http://schemas.microsoft.com/office/drawing/2014/main" id="{00000000-0008-0000-0200-00006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02" name="Text Box 697">
          <a:extLst>
            <a:ext uri="{FF2B5EF4-FFF2-40B4-BE49-F238E27FC236}">
              <a16:creationId xmlns:a16="http://schemas.microsoft.com/office/drawing/2014/main" id="{00000000-0008-0000-0200-00006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03" name="Text Box 698">
          <a:extLst>
            <a:ext uri="{FF2B5EF4-FFF2-40B4-BE49-F238E27FC236}">
              <a16:creationId xmlns:a16="http://schemas.microsoft.com/office/drawing/2014/main" id="{00000000-0008-0000-0200-00006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04" name="Text Box 699">
          <a:extLst>
            <a:ext uri="{FF2B5EF4-FFF2-40B4-BE49-F238E27FC236}">
              <a16:creationId xmlns:a16="http://schemas.microsoft.com/office/drawing/2014/main" id="{00000000-0008-0000-0200-00006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605" name="Text Box 700">
          <a:extLst>
            <a:ext uri="{FF2B5EF4-FFF2-40B4-BE49-F238E27FC236}">
              <a16:creationId xmlns:a16="http://schemas.microsoft.com/office/drawing/2014/main" id="{00000000-0008-0000-0200-00006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06" name="Text Box 701">
          <a:extLst>
            <a:ext uri="{FF2B5EF4-FFF2-40B4-BE49-F238E27FC236}">
              <a16:creationId xmlns:a16="http://schemas.microsoft.com/office/drawing/2014/main" id="{00000000-0008-0000-0200-00006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07" name="Text Box 702">
          <a:extLst>
            <a:ext uri="{FF2B5EF4-FFF2-40B4-BE49-F238E27FC236}">
              <a16:creationId xmlns:a16="http://schemas.microsoft.com/office/drawing/2014/main" id="{00000000-0008-0000-0200-00006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608" name="Text Box 703">
          <a:extLst>
            <a:ext uri="{FF2B5EF4-FFF2-40B4-BE49-F238E27FC236}">
              <a16:creationId xmlns:a16="http://schemas.microsoft.com/office/drawing/2014/main" id="{00000000-0008-0000-0200-00007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09" name="Text Box 704">
          <a:extLst>
            <a:ext uri="{FF2B5EF4-FFF2-40B4-BE49-F238E27FC236}">
              <a16:creationId xmlns:a16="http://schemas.microsoft.com/office/drawing/2014/main" id="{00000000-0008-0000-0200-00007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10" name="Text Box 705">
          <a:extLst>
            <a:ext uri="{FF2B5EF4-FFF2-40B4-BE49-F238E27FC236}">
              <a16:creationId xmlns:a16="http://schemas.microsoft.com/office/drawing/2014/main" id="{00000000-0008-0000-0200-00007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611" name="Text Box 706">
          <a:extLst>
            <a:ext uri="{FF2B5EF4-FFF2-40B4-BE49-F238E27FC236}">
              <a16:creationId xmlns:a16="http://schemas.microsoft.com/office/drawing/2014/main" id="{00000000-0008-0000-0200-00007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612" name="Text Box 707">
          <a:extLst>
            <a:ext uri="{FF2B5EF4-FFF2-40B4-BE49-F238E27FC236}">
              <a16:creationId xmlns:a16="http://schemas.microsoft.com/office/drawing/2014/main" id="{00000000-0008-0000-0200-00007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13" name="Text Box 708">
          <a:extLst>
            <a:ext uri="{FF2B5EF4-FFF2-40B4-BE49-F238E27FC236}">
              <a16:creationId xmlns:a16="http://schemas.microsoft.com/office/drawing/2014/main" id="{00000000-0008-0000-0200-00007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14" name="Text Box 709">
          <a:extLst>
            <a:ext uri="{FF2B5EF4-FFF2-40B4-BE49-F238E27FC236}">
              <a16:creationId xmlns:a16="http://schemas.microsoft.com/office/drawing/2014/main" id="{00000000-0008-0000-0200-00007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615" name="Text Box 710">
          <a:extLst>
            <a:ext uri="{FF2B5EF4-FFF2-40B4-BE49-F238E27FC236}">
              <a16:creationId xmlns:a16="http://schemas.microsoft.com/office/drawing/2014/main" id="{00000000-0008-0000-0200-00007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16" name="Text Box 711">
          <a:extLst>
            <a:ext uri="{FF2B5EF4-FFF2-40B4-BE49-F238E27FC236}">
              <a16:creationId xmlns:a16="http://schemas.microsoft.com/office/drawing/2014/main" id="{00000000-0008-0000-0200-00007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17" name="Text Box 712">
          <a:extLst>
            <a:ext uri="{FF2B5EF4-FFF2-40B4-BE49-F238E27FC236}">
              <a16:creationId xmlns:a16="http://schemas.microsoft.com/office/drawing/2014/main" id="{00000000-0008-0000-0200-00007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618" name="Text Box 713">
          <a:extLst>
            <a:ext uri="{FF2B5EF4-FFF2-40B4-BE49-F238E27FC236}">
              <a16:creationId xmlns:a16="http://schemas.microsoft.com/office/drawing/2014/main" id="{00000000-0008-0000-0200-00007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19" name="Text Box 714">
          <a:extLst>
            <a:ext uri="{FF2B5EF4-FFF2-40B4-BE49-F238E27FC236}">
              <a16:creationId xmlns:a16="http://schemas.microsoft.com/office/drawing/2014/main" id="{00000000-0008-0000-0200-00007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20" name="Text Box 715">
          <a:extLst>
            <a:ext uri="{FF2B5EF4-FFF2-40B4-BE49-F238E27FC236}">
              <a16:creationId xmlns:a16="http://schemas.microsoft.com/office/drawing/2014/main" id="{00000000-0008-0000-0200-00007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621" name="Text Box 716">
          <a:extLst>
            <a:ext uri="{FF2B5EF4-FFF2-40B4-BE49-F238E27FC236}">
              <a16:creationId xmlns:a16="http://schemas.microsoft.com/office/drawing/2014/main" id="{00000000-0008-0000-0200-00007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22" name="Text Box 717">
          <a:extLst>
            <a:ext uri="{FF2B5EF4-FFF2-40B4-BE49-F238E27FC236}">
              <a16:creationId xmlns:a16="http://schemas.microsoft.com/office/drawing/2014/main" id="{00000000-0008-0000-0200-00007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23" name="Text Box 718">
          <a:extLst>
            <a:ext uri="{FF2B5EF4-FFF2-40B4-BE49-F238E27FC236}">
              <a16:creationId xmlns:a16="http://schemas.microsoft.com/office/drawing/2014/main" id="{00000000-0008-0000-0200-00007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24" name="Text Box 719">
          <a:extLst>
            <a:ext uri="{FF2B5EF4-FFF2-40B4-BE49-F238E27FC236}">
              <a16:creationId xmlns:a16="http://schemas.microsoft.com/office/drawing/2014/main" id="{00000000-0008-0000-0200-00008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25" name="Text Box 720">
          <a:extLst>
            <a:ext uri="{FF2B5EF4-FFF2-40B4-BE49-F238E27FC236}">
              <a16:creationId xmlns:a16="http://schemas.microsoft.com/office/drawing/2014/main" id="{00000000-0008-0000-0200-00008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26" name="Text Box 721">
          <a:extLst>
            <a:ext uri="{FF2B5EF4-FFF2-40B4-BE49-F238E27FC236}">
              <a16:creationId xmlns:a16="http://schemas.microsoft.com/office/drawing/2014/main" id="{00000000-0008-0000-0200-00008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27" name="Text Box 722">
          <a:extLst>
            <a:ext uri="{FF2B5EF4-FFF2-40B4-BE49-F238E27FC236}">
              <a16:creationId xmlns:a16="http://schemas.microsoft.com/office/drawing/2014/main" id="{00000000-0008-0000-0200-00008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28" name="Text Box 723">
          <a:extLst>
            <a:ext uri="{FF2B5EF4-FFF2-40B4-BE49-F238E27FC236}">
              <a16:creationId xmlns:a16="http://schemas.microsoft.com/office/drawing/2014/main" id="{00000000-0008-0000-0200-00008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29" name="Text Box 724">
          <a:extLst>
            <a:ext uri="{FF2B5EF4-FFF2-40B4-BE49-F238E27FC236}">
              <a16:creationId xmlns:a16="http://schemas.microsoft.com/office/drawing/2014/main" id="{00000000-0008-0000-0200-00008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30" name="Text Box 725">
          <a:extLst>
            <a:ext uri="{FF2B5EF4-FFF2-40B4-BE49-F238E27FC236}">
              <a16:creationId xmlns:a16="http://schemas.microsoft.com/office/drawing/2014/main" id="{00000000-0008-0000-0200-00008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31" name="Text Box 726">
          <a:extLst>
            <a:ext uri="{FF2B5EF4-FFF2-40B4-BE49-F238E27FC236}">
              <a16:creationId xmlns:a16="http://schemas.microsoft.com/office/drawing/2014/main" id="{00000000-0008-0000-0200-00008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32" name="Text Box 727">
          <a:extLst>
            <a:ext uri="{FF2B5EF4-FFF2-40B4-BE49-F238E27FC236}">
              <a16:creationId xmlns:a16="http://schemas.microsoft.com/office/drawing/2014/main" id="{00000000-0008-0000-0200-00008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33" name="Text Box 728">
          <a:extLst>
            <a:ext uri="{FF2B5EF4-FFF2-40B4-BE49-F238E27FC236}">
              <a16:creationId xmlns:a16="http://schemas.microsoft.com/office/drawing/2014/main" id="{00000000-0008-0000-0200-00008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34" name="Text Box 729">
          <a:extLst>
            <a:ext uri="{FF2B5EF4-FFF2-40B4-BE49-F238E27FC236}">
              <a16:creationId xmlns:a16="http://schemas.microsoft.com/office/drawing/2014/main" id="{00000000-0008-0000-0200-00008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35" name="Text Box 730">
          <a:extLst>
            <a:ext uri="{FF2B5EF4-FFF2-40B4-BE49-F238E27FC236}">
              <a16:creationId xmlns:a16="http://schemas.microsoft.com/office/drawing/2014/main" id="{00000000-0008-0000-0200-00008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36" name="Text Box 731">
          <a:extLst>
            <a:ext uri="{FF2B5EF4-FFF2-40B4-BE49-F238E27FC236}">
              <a16:creationId xmlns:a16="http://schemas.microsoft.com/office/drawing/2014/main" id="{00000000-0008-0000-0200-00008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37" name="Text Box 732">
          <a:extLst>
            <a:ext uri="{FF2B5EF4-FFF2-40B4-BE49-F238E27FC236}">
              <a16:creationId xmlns:a16="http://schemas.microsoft.com/office/drawing/2014/main" id="{00000000-0008-0000-0200-00008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38" name="Text Box 733">
          <a:extLst>
            <a:ext uri="{FF2B5EF4-FFF2-40B4-BE49-F238E27FC236}">
              <a16:creationId xmlns:a16="http://schemas.microsoft.com/office/drawing/2014/main" id="{00000000-0008-0000-0200-00008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39" name="Text Box 734">
          <a:extLst>
            <a:ext uri="{FF2B5EF4-FFF2-40B4-BE49-F238E27FC236}">
              <a16:creationId xmlns:a16="http://schemas.microsoft.com/office/drawing/2014/main" id="{00000000-0008-0000-0200-00008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40" name="Text Box 735">
          <a:extLst>
            <a:ext uri="{FF2B5EF4-FFF2-40B4-BE49-F238E27FC236}">
              <a16:creationId xmlns:a16="http://schemas.microsoft.com/office/drawing/2014/main" id="{00000000-0008-0000-0200-00009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41" name="Text Box 736">
          <a:extLst>
            <a:ext uri="{FF2B5EF4-FFF2-40B4-BE49-F238E27FC236}">
              <a16:creationId xmlns:a16="http://schemas.microsoft.com/office/drawing/2014/main" id="{00000000-0008-0000-0200-00009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42" name="Text Box 737">
          <a:extLst>
            <a:ext uri="{FF2B5EF4-FFF2-40B4-BE49-F238E27FC236}">
              <a16:creationId xmlns:a16="http://schemas.microsoft.com/office/drawing/2014/main" id="{00000000-0008-0000-0200-00009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43" name="Text Box 738">
          <a:extLst>
            <a:ext uri="{FF2B5EF4-FFF2-40B4-BE49-F238E27FC236}">
              <a16:creationId xmlns:a16="http://schemas.microsoft.com/office/drawing/2014/main" id="{00000000-0008-0000-0200-00009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44" name="Text Box 739">
          <a:extLst>
            <a:ext uri="{FF2B5EF4-FFF2-40B4-BE49-F238E27FC236}">
              <a16:creationId xmlns:a16="http://schemas.microsoft.com/office/drawing/2014/main" id="{00000000-0008-0000-0200-00009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45" name="Text Box 740">
          <a:extLst>
            <a:ext uri="{FF2B5EF4-FFF2-40B4-BE49-F238E27FC236}">
              <a16:creationId xmlns:a16="http://schemas.microsoft.com/office/drawing/2014/main" id="{00000000-0008-0000-0200-00009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46" name="Text Box 741">
          <a:extLst>
            <a:ext uri="{FF2B5EF4-FFF2-40B4-BE49-F238E27FC236}">
              <a16:creationId xmlns:a16="http://schemas.microsoft.com/office/drawing/2014/main" id="{00000000-0008-0000-0200-00009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47" name="Text Box 742">
          <a:extLst>
            <a:ext uri="{FF2B5EF4-FFF2-40B4-BE49-F238E27FC236}">
              <a16:creationId xmlns:a16="http://schemas.microsoft.com/office/drawing/2014/main" id="{00000000-0008-0000-0200-00009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48" name="Text Box 743">
          <a:extLst>
            <a:ext uri="{FF2B5EF4-FFF2-40B4-BE49-F238E27FC236}">
              <a16:creationId xmlns:a16="http://schemas.microsoft.com/office/drawing/2014/main" id="{00000000-0008-0000-0200-00009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49" name="Text Box 744">
          <a:extLst>
            <a:ext uri="{FF2B5EF4-FFF2-40B4-BE49-F238E27FC236}">
              <a16:creationId xmlns:a16="http://schemas.microsoft.com/office/drawing/2014/main" id="{00000000-0008-0000-0200-00009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50" name="Text Box 745">
          <a:extLst>
            <a:ext uri="{FF2B5EF4-FFF2-40B4-BE49-F238E27FC236}">
              <a16:creationId xmlns:a16="http://schemas.microsoft.com/office/drawing/2014/main" id="{00000000-0008-0000-0200-00009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51" name="Text Box 746">
          <a:extLst>
            <a:ext uri="{FF2B5EF4-FFF2-40B4-BE49-F238E27FC236}">
              <a16:creationId xmlns:a16="http://schemas.microsoft.com/office/drawing/2014/main" id="{00000000-0008-0000-0200-00009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52" name="Text Box 747">
          <a:extLst>
            <a:ext uri="{FF2B5EF4-FFF2-40B4-BE49-F238E27FC236}">
              <a16:creationId xmlns:a16="http://schemas.microsoft.com/office/drawing/2014/main" id="{00000000-0008-0000-0200-00009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53" name="Text Box 748">
          <a:extLst>
            <a:ext uri="{FF2B5EF4-FFF2-40B4-BE49-F238E27FC236}">
              <a16:creationId xmlns:a16="http://schemas.microsoft.com/office/drawing/2014/main" id="{00000000-0008-0000-0200-00009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54" name="Text Box 749">
          <a:extLst>
            <a:ext uri="{FF2B5EF4-FFF2-40B4-BE49-F238E27FC236}">
              <a16:creationId xmlns:a16="http://schemas.microsoft.com/office/drawing/2014/main" id="{00000000-0008-0000-0200-00009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55" name="Text Box 750">
          <a:extLst>
            <a:ext uri="{FF2B5EF4-FFF2-40B4-BE49-F238E27FC236}">
              <a16:creationId xmlns:a16="http://schemas.microsoft.com/office/drawing/2014/main" id="{00000000-0008-0000-0200-00009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56" name="Text Box 751">
          <a:extLst>
            <a:ext uri="{FF2B5EF4-FFF2-40B4-BE49-F238E27FC236}">
              <a16:creationId xmlns:a16="http://schemas.microsoft.com/office/drawing/2014/main" id="{00000000-0008-0000-0200-0000A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57" name="Text Box 752">
          <a:extLst>
            <a:ext uri="{FF2B5EF4-FFF2-40B4-BE49-F238E27FC236}">
              <a16:creationId xmlns:a16="http://schemas.microsoft.com/office/drawing/2014/main" id="{00000000-0008-0000-0200-0000A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58" name="Text Box 753">
          <a:extLst>
            <a:ext uri="{FF2B5EF4-FFF2-40B4-BE49-F238E27FC236}">
              <a16:creationId xmlns:a16="http://schemas.microsoft.com/office/drawing/2014/main" id="{00000000-0008-0000-0200-0000A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59" name="Text Box 754">
          <a:extLst>
            <a:ext uri="{FF2B5EF4-FFF2-40B4-BE49-F238E27FC236}">
              <a16:creationId xmlns:a16="http://schemas.microsoft.com/office/drawing/2014/main" id="{00000000-0008-0000-0200-0000A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60" name="Text Box 755">
          <a:extLst>
            <a:ext uri="{FF2B5EF4-FFF2-40B4-BE49-F238E27FC236}">
              <a16:creationId xmlns:a16="http://schemas.microsoft.com/office/drawing/2014/main" id="{00000000-0008-0000-0200-0000A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61" name="Text Box 756">
          <a:extLst>
            <a:ext uri="{FF2B5EF4-FFF2-40B4-BE49-F238E27FC236}">
              <a16:creationId xmlns:a16="http://schemas.microsoft.com/office/drawing/2014/main" id="{00000000-0008-0000-0200-0000A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62" name="Text Box 757">
          <a:extLst>
            <a:ext uri="{FF2B5EF4-FFF2-40B4-BE49-F238E27FC236}">
              <a16:creationId xmlns:a16="http://schemas.microsoft.com/office/drawing/2014/main" id="{00000000-0008-0000-0200-0000A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63" name="Text Box 758">
          <a:extLst>
            <a:ext uri="{FF2B5EF4-FFF2-40B4-BE49-F238E27FC236}">
              <a16:creationId xmlns:a16="http://schemas.microsoft.com/office/drawing/2014/main" id="{00000000-0008-0000-0200-0000A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64" name="Text Box 759">
          <a:extLst>
            <a:ext uri="{FF2B5EF4-FFF2-40B4-BE49-F238E27FC236}">
              <a16:creationId xmlns:a16="http://schemas.microsoft.com/office/drawing/2014/main" id="{00000000-0008-0000-0200-0000A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65" name="Text Box 760">
          <a:extLst>
            <a:ext uri="{FF2B5EF4-FFF2-40B4-BE49-F238E27FC236}">
              <a16:creationId xmlns:a16="http://schemas.microsoft.com/office/drawing/2014/main" id="{00000000-0008-0000-0200-0000A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66" name="Text Box 761">
          <a:extLst>
            <a:ext uri="{FF2B5EF4-FFF2-40B4-BE49-F238E27FC236}">
              <a16:creationId xmlns:a16="http://schemas.microsoft.com/office/drawing/2014/main" id="{00000000-0008-0000-0200-0000A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67" name="Text Box 762">
          <a:extLst>
            <a:ext uri="{FF2B5EF4-FFF2-40B4-BE49-F238E27FC236}">
              <a16:creationId xmlns:a16="http://schemas.microsoft.com/office/drawing/2014/main" id="{00000000-0008-0000-0200-0000A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68" name="Text Box 763">
          <a:extLst>
            <a:ext uri="{FF2B5EF4-FFF2-40B4-BE49-F238E27FC236}">
              <a16:creationId xmlns:a16="http://schemas.microsoft.com/office/drawing/2014/main" id="{00000000-0008-0000-0200-0000A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69" name="Text Box 764">
          <a:extLst>
            <a:ext uri="{FF2B5EF4-FFF2-40B4-BE49-F238E27FC236}">
              <a16:creationId xmlns:a16="http://schemas.microsoft.com/office/drawing/2014/main" id="{00000000-0008-0000-0200-0000A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70" name="Text Box 765">
          <a:extLst>
            <a:ext uri="{FF2B5EF4-FFF2-40B4-BE49-F238E27FC236}">
              <a16:creationId xmlns:a16="http://schemas.microsoft.com/office/drawing/2014/main" id="{00000000-0008-0000-0200-0000A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71" name="Text Box 766">
          <a:extLst>
            <a:ext uri="{FF2B5EF4-FFF2-40B4-BE49-F238E27FC236}">
              <a16:creationId xmlns:a16="http://schemas.microsoft.com/office/drawing/2014/main" id="{00000000-0008-0000-0200-0000A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72" name="Text Box 767">
          <a:extLst>
            <a:ext uri="{FF2B5EF4-FFF2-40B4-BE49-F238E27FC236}">
              <a16:creationId xmlns:a16="http://schemas.microsoft.com/office/drawing/2014/main" id="{00000000-0008-0000-0200-0000B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73" name="Text Box 768">
          <a:extLst>
            <a:ext uri="{FF2B5EF4-FFF2-40B4-BE49-F238E27FC236}">
              <a16:creationId xmlns:a16="http://schemas.microsoft.com/office/drawing/2014/main" id="{00000000-0008-0000-0200-0000B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674" name="Text Box 769">
          <a:extLst>
            <a:ext uri="{FF2B5EF4-FFF2-40B4-BE49-F238E27FC236}">
              <a16:creationId xmlns:a16="http://schemas.microsoft.com/office/drawing/2014/main" id="{00000000-0008-0000-0200-0000B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75" name="Text Box 770">
          <a:extLst>
            <a:ext uri="{FF2B5EF4-FFF2-40B4-BE49-F238E27FC236}">
              <a16:creationId xmlns:a16="http://schemas.microsoft.com/office/drawing/2014/main" id="{00000000-0008-0000-0200-0000B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76" name="Text Box 771">
          <a:extLst>
            <a:ext uri="{FF2B5EF4-FFF2-40B4-BE49-F238E27FC236}">
              <a16:creationId xmlns:a16="http://schemas.microsoft.com/office/drawing/2014/main" id="{00000000-0008-0000-0200-0000B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77" name="Text Box 772">
          <a:extLst>
            <a:ext uri="{FF2B5EF4-FFF2-40B4-BE49-F238E27FC236}">
              <a16:creationId xmlns:a16="http://schemas.microsoft.com/office/drawing/2014/main" id="{00000000-0008-0000-0200-0000B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78" name="Text Box 773">
          <a:extLst>
            <a:ext uri="{FF2B5EF4-FFF2-40B4-BE49-F238E27FC236}">
              <a16:creationId xmlns:a16="http://schemas.microsoft.com/office/drawing/2014/main" id="{00000000-0008-0000-0200-0000B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79" name="Text Box 774">
          <a:extLst>
            <a:ext uri="{FF2B5EF4-FFF2-40B4-BE49-F238E27FC236}">
              <a16:creationId xmlns:a16="http://schemas.microsoft.com/office/drawing/2014/main" id="{00000000-0008-0000-0200-0000B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80" name="Text Box 775">
          <a:extLst>
            <a:ext uri="{FF2B5EF4-FFF2-40B4-BE49-F238E27FC236}">
              <a16:creationId xmlns:a16="http://schemas.microsoft.com/office/drawing/2014/main" id="{00000000-0008-0000-0200-0000B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81" name="Text Box 776">
          <a:extLst>
            <a:ext uri="{FF2B5EF4-FFF2-40B4-BE49-F238E27FC236}">
              <a16:creationId xmlns:a16="http://schemas.microsoft.com/office/drawing/2014/main" id="{00000000-0008-0000-0200-0000B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82" name="Text Box 777">
          <a:extLst>
            <a:ext uri="{FF2B5EF4-FFF2-40B4-BE49-F238E27FC236}">
              <a16:creationId xmlns:a16="http://schemas.microsoft.com/office/drawing/2014/main" id="{00000000-0008-0000-0200-0000B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83" name="Text Box 778">
          <a:extLst>
            <a:ext uri="{FF2B5EF4-FFF2-40B4-BE49-F238E27FC236}">
              <a16:creationId xmlns:a16="http://schemas.microsoft.com/office/drawing/2014/main" id="{00000000-0008-0000-0200-0000B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84" name="Text Box 779">
          <a:extLst>
            <a:ext uri="{FF2B5EF4-FFF2-40B4-BE49-F238E27FC236}">
              <a16:creationId xmlns:a16="http://schemas.microsoft.com/office/drawing/2014/main" id="{00000000-0008-0000-0200-0000B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85" name="Text Box 780">
          <a:extLst>
            <a:ext uri="{FF2B5EF4-FFF2-40B4-BE49-F238E27FC236}">
              <a16:creationId xmlns:a16="http://schemas.microsoft.com/office/drawing/2014/main" id="{00000000-0008-0000-0200-0000B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86" name="Text Box 781">
          <a:extLst>
            <a:ext uri="{FF2B5EF4-FFF2-40B4-BE49-F238E27FC236}">
              <a16:creationId xmlns:a16="http://schemas.microsoft.com/office/drawing/2014/main" id="{00000000-0008-0000-0200-0000B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87" name="Text Box 782">
          <a:extLst>
            <a:ext uri="{FF2B5EF4-FFF2-40B4-BE49-F238E27FC236}">
              <a16:creationId xmlns:a16="http://schemas.microsoft.com/office/drawing/2014/main" id="{00000000-0008-0000-0200-0000B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88" name="Text Box 783">
          <a:extLst>
            <a:ext uri="{FF2B5EF4-FFF2-40B4-BE49-F238E27FC236}">
              <a16:creationId xmlns:a16="http://schemas.microsoft.com/office/drawing/2014/main" id="{00000000-0008-0000-0200-0000C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89" name="Text Box 784">
          <a:extLst>
            <a:ext uri="{FF2B5EF4-FFF2-40B4-BE49-F238E27FC236}">
              <a16:creationId xmlns:a16="http://schemas.microsoft.com/office/drawing/2014/main" id="{00000000-0008-0000-0200-0000C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90" name="Text Box 785">
          <a:extLst>
            <a:ext uri="{FF2B5EF4-FFF2-40B4-BE49-F238E27FC236}">
              <a16:creationId xmlns:a16="http://schemas.microsoft.com/office/drawing/2014/main" id="{00000000-0008-0000-0200-0000C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91" name="Text Box 786">
          <a:extLst>
            <a:ext uri="{FF2B5EF4-FFF2-40B4-BE49-F238E27FC236}">
              <a16:creationId xmlns:a16="http://schemas.microsoft.com/office/drawing/2014/main" id="{00000000-0008-0000-0200-0000C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92" name="Text Box 787">
          <a:extLst>
            <a:ext uri="{FF2B5EF4-FFF2-40B4-BE49-F238E27FC236}">
              <a16:creationId xmlns:a16="http://schemas.microsoft.com/office/drawing/2014/main" id="{00000000-0008-0000-0200-0000C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93" name="Text Box 788">
          <a:extLst>
            <a:ext uri="{FF2B5EF4-FFF2-40B4-BE49-F238E27FC236}">
              <a16:creationId xmlns:a16="http://schemas.microsoft.com/office/drawing/2014/main" id="{00000000-0008-0000-0200-0000C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94" name="Text Box 789">
          <a:extLst>
            <a:ext uri="{FF2B5EF4-FFF2-40B4-BE49-F238E27FC236}">
              <a16:creationId xmlns:a16="http://schemas.microsoft.com/office/drawing/2014/main" id="{00000000-0008-0000-0200-0000C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95" name="Text Box 790">
          <a:extLst>
            <a:ext uri="{FF2B5EF4-FFF2-40B4-BE49-F238E27FC236}">
              <a16:creationId xmlns:a16="http://schemas.microsoft.com/office/drawing/2014/main" id="{00000000-0008-0000-0200-0000C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96" name="Text Box 791">
          <a:extLst>
            <a:ext uri="{FF2B5EF4-FFF2-40B4-BE49-F238E27FC236}">
              <a16:creationId xmlns:a16="http://schemas.microsoft.com/office/drawing/2014/main" id="{00000000-0008-0000-0200-0000C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97" name="Text Box 792">
          <a:extLst>
            <a:ext uri="{FF2B5EF4-FFF2-40B4-BE49-F238E27FC236}">
              <a16:creationId xmlns:a16="http://schemas.microsoft.com/office/drawing/2014/main" id="{00000000-0008-0000-0200-0000C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698" name="Text Box 793">
          <a:extLst>
            <a:ext uri="{FF2B5EF4-FFF2-40B4-BE49-F238E27FC236}">
              <a16:creationId xmlns:a16="http://schemas.microsoft.com/office/drawing/2014/main" id="{00000000-0008-0000-0200-0000C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699" name="Text Box 794">
          <a:extLst>
            <a:ext uri="{FF2B5EF4-FFF2-40B4-BE49-F238E27FC236}">
              <a16:creationId xmlns:a16="http://schemas.microsoft.com/office/drawing/2014/main" id="{00000000-0008-0000-0200-0000C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00" name="Text Box 795">
          <a:extLst>
            <a:ext uri="{FF2B5EF4-FFF2-40B4-BE49-F238E27FC236}">
              <a16:creationId xmlns:a16="http://schemas.microsoft.com/office/drawing/2014/main" id="{00000000-0008-0000-0200-0000C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01" name="Text Box 796">
          <a:extLst>
            <a:ext uri="{FF2B5EF4-FFF2-40B4-BE49-F238E27FC236}">
              <a16:creationId xmlns:a16="http://schemas.microsoft.com/office/drawing/2014/main" id="{00000000-0008-0000-0200-0000C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02" name="Text Box 797">
          <a:extLst>
            <a:ext uri="{FF2B5EF4-FFF2-40B4-BE49-F238E27FC236}">
              <a16:creationId xmlns:a16="http://schemas.microsoft.com/office/drawing/2014/main" id="{00000000-0008-0000-0200-0000C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03" name="Text Box 798">
          <a:extLst>
            <a:ext uri="{FF2B5EF4-FFF2-40B4-BE49-F238E27FC236}">
              <a16:creationId xmlns:a16="http://schemas.microsoft.com/office/drawing/2014/main" id="{00000000-0008-0000-0200-0000C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04" name="Text Box 799">
          <a:extLst>
            <a:ext uri="{FF2B5EF4-FFF2-40B4-BE49-F238E27FC236}">
              <a16:creationId xmlns:a16="http://schemas.microsoft.com/office/drawing/2014/main" id="{00000000-0008-0000-0200-0000D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05" name="Text Box 800">
          <a:extLst>
            <a:ext uri="{FF2B5EF4-FFF2-40B4-BE49-F238E27FC236}">
              <a16:creationId xmlns:a16="http://schemas.microsoft.com/office/drawing/2014/main" id="{00000000-0008-0000-0200-0000D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06" name="Text Box 801">
          <a:extLst>
            <a:ext uri="{FF2B5EF4-FFF2-40B4-BE49-F238E27FC236}">
              <a16:creationId xmlns:a16="http://schemas.microsoft.com/office/drawing/2014/main" id="{00000000-0008-0000-0200-0000D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07" name="Text Box 802">
          <a:extLst>
            <a:ext uri="{FF2B5EF4-FFF2-40B4-BE49-F238E27FC236}">
              <a16:creationId xmlns:a16="http://schemas.microsoft.com/office/drawing/2014/main" id="{00000000-0008-0000-0200-0000D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08" name="Text Box 803">
          <a:extLst>
            <a:ext uri="{FF2B5EF4-FFF2-40B4-BE49-F238E27FC236}">
              <a16:creationId xmlns:a16="http://schemas.microsoft.com/office/drawing/2014/main" id="{00000000-0008-0000-0200-0000D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09" name="Text Box 804">
          <a:extLst>
            <a:ext uri="{FF2B5EF4-FFF2-40B4-BE49-F238E27FC236}">
              <a16:creationId xmlns:a16="http://schemas.microsoft.com/office/drawing/2014/main" id="{00000000-0008-0000-0200-0000D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10" name="Text Box 805">
          <a:extLst>
            <a:ext uri="{FF2B5EF4-FFF2-40B4-BE49-F238E27FC236}">
              <a16:creationId xmlns:a16="http://schemas.microsoft.com/office/drawing/2014/main" id="{00000000-0008-0000-0200-0000D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11" name="Text Box 806">
          <a:extLst>
            <a:ext uri="{FF2B5EF4-FFF2-40B4-BE49-F238E27FC236}">
              <a16:creationId xmlns:a16="http://schemas.microsoft.com/office/drawing/2014/main" id="{00000000-0008-0000-0200-0000D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12" name="Text Box 807">
          <a:extLst>
            <a:ext uri="{FF2B5EF4-FFF2-40B4-BE49-F238E27FC236}">
              <a16:creationId xmlns:a16="http://schemas.microsoft.com/office/drawing/2014/main" id="{00000000-0008-0000-0200-0000D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13" name="Text Box 808">
          <a:extLst>
            <a:ext uri="{FF2B5EF4-FFF2-40B4-BE49-F238E27FC236}">
              <a16:creationId xmlns:a16="http://schemas.microsoft.com/office/drawing/2014/main" id="{00000000-0008-0000-0200-0000D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14" name="Text Box 809">
          <a:extLst>
            <a:ext uri="{FF2B5EF4-FFF2-40B4-BE49-F238E27FC236}">
              <a16:creationId xmlns:a16="http://schemas.microsoft.com/office/drawing/2014/main" id="{00000000-0008-0000-0200-0000D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715" name="Text Box 810">
          <a:extLst>
            <a:ext uri="{FF2B5EF4-FFF2-40B4-BE49-F238E27FC236}">
              <a16:creationId xmlns:a16="http://schemas.microsoft.com/office/drawing/2014/main" id="{00000000-0008-0000-0200-0000D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16" name="Text Box 811">
          <a:extLst>
            <a:ext uri="{FF2B5EF4-FFF2-40B4-BE49-F238E27FC236}">
              <a16:creationId xmlns:a16="http://schemas.microsoft.com/office/drawing/2014/main" id="{00000000-0008-0000-0200-0000D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17" name="Text Box 812">
          <a:extLst>
            <a:ext uri="{FF2B5EF4-FFF2-40B4-BE49-F238E27FC236}">
              <a16:creationId xmlns:a16="http://schemas.microsoft.com/office/drawing/2014/main" id="{00000000-0008-0000-0200-0000D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718" name="Text Box 813">
          <a:extLst>
            <a:ext uri="{FF2B5EF4-FFF2-40B4-BE49-F238E27FC236}">
              <a16:creationId xmlns:a16="http://schemas.microsoft.com/office/drawing/2014/main" id="{00000000-0008-0000-0200-0000D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19" name="Text Box 814">
          <a:extLst>
            <a:ext uri="{FF2B5EF4-FFF2-40B4-BE49-F238E27FC236}">
              <a16:creationId xmlns:a16="http://schemas.microsoft.com/office/drawing/2014/main" id="{00000000-0008-0000-0200-0000D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20" name="Text Box 815">
          <a:extLst>
            <a:ext uri="{FF2B5EF4-FFF2-40B4-BE49-F238E27FC236}">
              <a16:creationId xmlns:a16="http://schemas.microsoft.com/office/drawing/2014/main" id="{00000000-0008-0000-0200-0000E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721" name="Text Box 816">
          <a:extLst>
            <a:ext uri="{FF2B5EF4-FFF2-40B4-BE49-F238E27FC236}">
              <a16:creationId xmlns:a16="http://schemas.microsoft.com/office/drawing/2014/main" id="{00000000-0008-0000-0200-0000E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722" name="Text Box 817">
          <a:extLst>
            <a:ext uri="{FF2B5EF4-FFF2-40B4-BE49-F238E27FC236}">
              <a16:creationId xmlns:a16="http://schemas.microsoft.com/office/drawing/2014/main" id="{00000000-0008-0000-0200-0000E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23" name="Text Box 818">
          <a:extLst>
            <a:ext uri="{FF2B5EF4-FFF2-40B4-BE49-F238E27FC236}">
              <a16:creationId xmlns:a16="http://schemas.microsoft.com/office/drawing/2014/main" id="{00000000-0008-0000-0200-0000E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24" name="Text Box 819">
          <a:extLst>
            <a:ext uri="{FF2B5EF4-FFF2-40B4-BE49-F238E27FC236}">
              <a16:creationId xmlns:a16="http://schemas.microsoft.com/office/drawing/2014/main" id="{00000000-0008-0000-0200-0000E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725" name="Text Box 820">
          <a:extLst>
            <a:ext uri="{FF2B5EF4-FFF2-40B4-BE49-F238E27FC236}">
              <a16:creationId xmlns:a16="http://schemas.microsoft.com/office/drawing/2014/main" id="{00000000-0008-0000-0200-0000E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26" name="Text Box 821">
          <a:extLst>
            <a:ext uri="{FF2B5EF4-FFF2-40B4-BE49-F238E27FC236}">
              <a16:creationId xmlns:a16="http://schemas.microsoft.com/office/drawing/2014/main" id="{00000000-0008-0000-0200-0000E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27" name="Text Box 822">
          <a:extLst>
            <a:ext uri="{FF2B5EF4-FFF2-40B4-BE49-F238E27FC236}">
              <a16:creationId xmlns:a16="http://schemas.microsoft.com/office/drawing/2014/main" id="{00000000-0008-0000-0200-0000E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728" name="Text Box 823">
          <a:extLst>
            <a:ext uri="{FF2B5EF4-FFF2-40B4-BE49-F238E27FC236}">
              <a16:creationId xmlns:a16="http://schemas.microsoft.com/office/drawing/2014/main" id="{00000000-0008-0000-0200-0000E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29" name="Text Box 824">
          <a:extLst>
            <a:ext uri="{FF2B5EF4-FFF2-40B4-BE49-F238E27FC236}">
              <a16:creationId xmlns:a16="http://schemas.microsoft.com/office/drawing/2014/main" id="{00000000-0008-0000-0200-0000E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30" name="Text Box 825">
          <a:extLst>
            <a:ext uri="{FF2B5EF4-FFF2-40B4-BE49-F238E27FC236}">
              <a16:creationId xmlns:a16="http://schemas.microsoft.com/office/drawing/2014/main" id="{00000000-0008-0000-0200-0000E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4"/>
    <xdr:sp macro="" textlink="">
      <xdr:nvSpPr>
        <xdr:cNvPr id="10731" name="Text Box 826">
          <a:extLst>
            <a:ext uri="{FF2B5EF4-FFF2-40B4-BE49-F238E27FC236}">
              <a16:creationId xmlns:a16="http://schemas.microsoft.com/office/drawing/2014/main" id="{00000000-0008-0000-0200-0000E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32" name="Text Box 827">
          <a:extLst>
            <a:ext uri="{FF2B5EF4-FFF2-40B4-BE49-F238E27FC236}">
              <a16:creationId xmlns:a16="http://schemas.microsoft.com/office/drawing/2014/main" id="{00000000-0008-0000-0200-0000E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33" name="Text Box 828">
          <a:extLst>
            <a:ext uri="{FF2B5EF4-FFF2-40B4-BE49-F238E27FC236}">
              <a16:creationId xmlns:a16="http://schemas.microsoft.com/office/drawing/2014/main" id="{00000000-0008-0000-0200-0000E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34" name="Text Box 829">
          <a:extLst>
            <a:ext uri="{FF2B5EF4-FFF2-40B4-BE49-F238E27FC236}">
              <a16:creationId xmlns:a16="http://schemas.microsoft.com/office/drawing/2014/main" id="{00000000-0008-0000-0200-0000E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35" name="Text Box 830">
          <a:extLst>
            <a:ext uri="{FF2B5EF4-FFF2-40B4-BE49-F238E27FC236}">
              <a16:creationId xmlns:a16="http://schemas.microsoft.com/office/drawing/2014/main" id="{00000000-0008-0000-0200-0000E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36" name="Text Box 831">
          <a:extLst>
            <a:ext uri="{FF2B5EF4-FFF2-40B4-BE49-F238E27FC236}">
              <a16:creationId xmlns:a16="http://schemas.microsoft.com/office/drawing/2014/main" id="{00000000-0008-0000-0200-0000F0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37" name="Text Box 832">
          <a:extLst>
            <a:ext uri="{FF2B5EF4-FFF2-40B4-BE49-F238E27FC236}">
              <a16:creationId xmlns:a16="http://schemas.microsoft.com/office/drawing/2014/main" id="{00000000-0008-0000-0200-0000F1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38" name="Text Box 833">
          <a:extLst>
            <a:ext uri="{FF2B5EF4-FFF2-40B4-BE49-F238E27FC236}">
              <a16:creationId xmlns:a16="http://schemas.microsoft.com/office/drawing/2014/main" id="{00000000-0008-0000-0200-0000F2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39" name="Text Box 834">
          <a:extLst>
            <a:ext uri="{FF2B5EF4-FFF2-40B4-BE49-F238E27FC236}">
              <a16:creationId xmlns:a16="http://schemas.microsoft.com/office/drawing/2014/main" id="{00000000-0008-0000-0200-0000F3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40" name="Text Box 835">
          <a:extLst>
            <a:ext uri="{FF2B5EF4-FFF2-40B4-BE49-F238E27FC236}">
              <a16:creationId xmlns:a16="http://schemas.microsoft.com/office/drawing/2014/main" id="{00000000-0008-0000-0200-0000F4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41" name="Text Box 836">
          <a:extLst>
            <a:ext uri="{FF2B5EF4-FFF2-40B4-BE49-F238E27FC236}">
              <a16:creationId xmlns:a16="http://schemas.microsoft.com/office/drawing/2014/main" id="{00000000-0008-0000-0200-0000F5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42" name="Text Box 837">
          <a:extLst>
            <a:ext uri="{FF2B5EF4-FFF2-40B4-BE49-F238E27FC236}">
              <a16:creationId xmlns:a16="http://schemas.microsoft.com/office/drawing/2014/main" id="{00000000-0008-0000-0200-0000F6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43" name="Text Box 838">
          <a:extLst>
            <a:ext uri="{FF2B5EF4-FFF2-40B4-BE49-F238E27FC236}">
              <a16:creationId xmlns:a16="http://schemas.microsoft.com/office/drawing/2014/main" id="{00000000-0008-0000-0200-0000F7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44" name="Text Box 839">
          <a:extLst>
            <a:ext uri="{FF2B5EF4-FFF2-40B4-BE49-F238E27FC236}">
              <a16:creationId xmlns:a16="http://schemas.microsoft.com/office/drawing/2014/main" id="{00000000-0008-0000-0200-0000F8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45" name="Text Box 840">
          <a:extLst>
            <a:ext uri="{FF2B5EF4-FFF2-40B4-BE49-F238E27FC236}">
              <a16:creationId xmlns:a16="http://schemas.microsoft.com/office/drawing/2014/main" id="{00000000-0008-0000-0200-0000F9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46" name="Text Box 841">
          <a:extLst>
            <a:ext uri="{FF2B5EF4-FFF2-40B4-BE49-F238E27FC236}">
              <a16:creationId xmlns:a16="http://schemas.microsoft.com/office/drawing/2014/main" id="{00000000-0008-0000-0200-0000FA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47" name="Text Box 842">
          <a:extLst>
            <a:ext uri="{FF2B5EF4-FFF2-40B4-BE49-F238E27FC236}">
              <a16:creationId xmlns:a16="http://schemas.microsoft.com/office/drawing/2014/main" id="{00000000-0008-0000-0200-0000FB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48" name="Text Box 843">
          <a:extLst>
            <a:ext uri="{FF2B5EF4-FFF2-40B4-BE49-F238E27FC236}">
              <a16:creationId xmlns:a16="http://schemas.microsoft.com/office/drawing/2014/main" id="{00000000-0008-0000-0200-0000FC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49" name="Text Box 844">
          <a:extLst>
            <a:ext uri="{FF2B5EF4-FFF2-40B4-BE49-F238E27FC236}">
              <a16:creationId xmlns:a16="http://schemas.microsoft.com/office/drawing/2014/main" id="{00000000-0008-0000-0200-0000FD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5"/>
    <xdr:sp macro="" textlink="">
      <xdr:nvSpPr>
        <xdr:cNvPr id="10750" name="Text Box 845">
          <a:extLst>
            <a:ext uri="{FF2B5EF4-FFF2-40B4-BE49-F238E27FC236}">
              <a16:creationId xmlns:a16="http://schemas.microsoft.com/office/drawing/2014/main" id="{00000000-0008-0000-0200-0000FE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51" name="Text Box 846">
          <a:extLst>
            <a:ext uri="{FF2B5EF4-FFF2-40B4-BE49-F238E27FC236}">
              <a16:creationId xmlns:a16="http://schemas.microsoft.com/office/drawing/2014/main" id="{00000000-0008-0000-0200-0000FF2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52" name="Text Box 847">
          <a:extLst>
            <a:ext uri="{FF2B5EF4-FFF2-40B4-BE49-F238E27FC236}">
              <a16:creationId xmlns:a16="http://schemas.microsoft.com/office/drawing/2014/main" id="{00000000-0008-0000-0200-000000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753" name="Text Box 848">
          <a:extLst>
            <a:ext uri="{FF2B5EF4-FFF2-40B4-BE49-F238E27FC236}">
              <a16:creationId xmlns:a16="http://schemas.microsoft.com/office/drawing/2014/main" id="{00000000-0008-0000-0200-000001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54" name="Text Box 849">
          <a:extLst>
            <a:ext uri="{FF2B5EF4-FFF2-40B4-BE49-F238E27FC236}">
              <a16:creationId xmlns:a16="http://schemas.microsoft.com/office/drawing/2014/main" id="{00000000-0008-0000-0200-000002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55" name="Text Box 850">
          <a:extLst>
            <a:ext uri="{FF2B5EF4-FFF2-40B4-BE49-F238E27FC236}">
              <a16:creationId xmlns:a16="http://schemas.microsoft.com/office/drawing/2014/main" id="{00000000-0008-0000-0200-000003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756" name="Text Box 851">
          <a:extLst>
            <a:ext uri="{FF2B5EF4-FFF2-40B4-BE49-F238E27FC236}">
              <a16:creationId xmlns:a16="http://schemas.microsoft.com/office/drawing/2014/main" id="{00000000-0008-0000-0200-000004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57" name="Text Box 852">
          <a:extLst>
            <a:ext uri="{FF2B5EF4-FFF2-40B4-BE49-F238E27FC236}">
              <a16:creationId xmlns:a16="http://schemas.microsoft.com/office/drawing/2014/main" id="{00000000-0008-0000-0200-000005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58" name="Text Box 853">
          <a:extLst>
            <a:ext uri="{FF2B5EF4-FFF2-40B4-BE49-F238E27FC236}">
              <a16:creationId xmlns:a16="http://schemas.microsoft.com/office/drawing/2014/main" id="{00000000-0008-0000-0200-000006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759" name="Text Box 854">
          <a:extLst>
            <a:ext uri="{FF2B5EF4-FFF2-40B4-BE49-F238E27FC236}">
              <a16:creationId xmlns:a16="http://schemas.microsoft.com/office/drawing/2014/main" id="{00000000-0008-0000-0200-000007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760" name="Text Box 855">
          <a:extLst>
            <a:ext uri="{FF2B5EF4-FFF2-40B4-BE49-F238E27FC236}">
              <a16:creationId xmlns:a16="http://schemas.microsoft.com/office/drawing/2014/main" id="{00000000-0008-0000-0200-000008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61" name="Text Box 856">
          <a:extLst>
            <a:ext uri="{FF2B5EF4-FFF2-40B4-BE49-F238E27FC236}">
              <a16:creationId xmlns:a16="http://schemas.microsoft.com/office/drawing/2014/main" id="{00000000-0008-0000-0200-000009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62" name="Text Box 857">
          <a:extLst>
            <a:ext uri="{FF2B5EF4-FFF2-40B4-BE49-F238E27FC236}">
              <a16:creationId xmlns:a16="http://schemas.microsoft.com/office/drawing/2014/main" id="{00000000-0008-0000-0200-00000A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763" name="Text Box 858">
          <a:extLst>
            <a:ext uri="{FF2B5EF4-FFF2-40B4-BE49-F238E27FC236}">
              <a16:creationId xmlns:a16="http://schemas.microsoft.com/office/drawing/2014/main" id="{00000000-0008-0000-0200-00000B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64" name="Text Box 859">
          <a:extLst>
            <a:ext uri="{FF2B5EF4-FFF2-40B4-BE49-F238E27FC236}">
              <a16:creationId xmlns:a16="http://schemas.microsoft.com/office/drawing/2014/main" id="{00000000-0008-0000-0200-00000C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65" name="Text Box 860">
          <a:extLst>
            <a:ext uri="{FF2B5EF4-FFF2-40B4-BE49-F238E27FC236}">
              <a16:creationId xmlns:a16="http://schemas.microsoft.com/office/drawing/2014/main" id="{00000000-0008-0000-0200-00000D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766" name="Text Box 861">
          <a:extLst>
            <a:ext uri="{FF2B5EF4-FFF2-40B4-BE49-F238E27FC236}">
              <a16:creationId xmlns:a16="http://schemas.microsoft.com/office/drawing/2014/main" id="{00000000-0008-0000-0200-00000E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67" name="Text Box 862">
          <a:extLst>
            <a:ext uri="{FF2B5EF4-FFF2-40B4-BE49-F238E27FC236}">
              <a16:creationId xmlns:a16="http://schemas.microsoft.com/office/drawing/2014/main" id="{00000000-0008-0000-0200-00000F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68" name="Text Box 863">
          <a:extLst>
            <a:ext uri="{FF2B5EF4-FFF2-40B4-BE49-F238E27FC236}">
              <a16:creationId xmlns:a16="http://schemas.microsoft.com/office/drawing/2014/main" id="{00000000-0008-0000-0200-000010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769" name="Text Box 864">
          <a:extLst>
            <a:ext uri="{FF2B5EF4-FFF2-40B4-BE49-F238E27FC236}">
              <a16:creationId xmlns:a16="http://schemas.microsoft.com/office/drawing/2014/main" id="{00000000-0008-0000-0200-000011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70" name="Text Box 865">
          <a:extLst>
            <a:ext uri="{FF2B5EF4-FFF2-40B4-BE49-F238E27FC236}">
              <a16:creationId xmlns:a16="http://schemas.microsoft.com/office/drawing/2014/main" id="{00000000-0008-0000-0200-000012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38100"/>
    <xdr:sp macro="" textlink="">
      <xdr:nvSpPr>
        <xdr:cNvPr id="10771" name="Text Box 866">
          <a:extLst>
            <a:ext uri="{FF2B5EF4-FFF2-40B4-BE49-F238E27FC236}">
              <a16:creationId xmlns:a16="http://schemas.microsoft.com/office/drawing/2014/main" id="{00000000-0008-0000-0200-000013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17</xdr:row>
      <xdr:rowOff>0</xdr:rowOff>
    </xdr:from>
    <xdr:ext cx="0" cy="28576"/>
    <xdr:sp macro="" textlink="">
      <xdr:nvSpPr>
        <xdr:cNvPr id="10772" name="Text Box 867">
          <a:extLst>
            <a:ext uri="{FF2B5EF4-FFF2-40B4-BE49-F238E27FC236}">
              <a16:creationId xmlns:a16="http://schemas.microsoft.com/office/drawing/2014/main" id="{00000000-0008-0000-0200-0000142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17</xdr:row>
      <xdr:rowOff>0</xdr:rowOff>
    </xdr:from>
    <xdr:ext cx="0" cy="38100"/>
    <xdr:sp macro="" textlink="">
      <xdr:nvSpPr>
        <xdr:cNvPr id="10773" name="Text Box 868">
          <a:extLst>
            <a:ext uri="{FF2B5EF4-FFF2-40B4-BE49-F238E27FC236}">
              <a16:creationId xmlns:a16="http://schemas.microsoft.com/office/drawing/2014/main" id="{00000000-0008-0000-0200-0000152A0000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17</xdr:row>
      <xdr:rowOff>0</xdr:rowOff>
    </xdr:from>
    <xdr:ext cx="0" cy="38100"/>
    <xdr:sp macro="" textlink="">
      <xdr:nvSpPr>
        <xdr:cNvPr id="10774" name="Text Box 869">
          <a:extLst>
            <a:ext uri="{FF2B5EF4-FFF2-40B4-BE49-F238E27FC236}">
              <a16:creationId xmlns:a16="http://schemas.microsoft.com/office/drawing/2014/main" id="{00000000-0008-0000-0200-0000162A0000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775" name="Text Box 101">
          <a:extLst>
            <a:ext uri="{FF2B5EF4-FFF2-40B4-BE49-F238E27FC236}">
              <a16:creationId xmlns:a16="http://schemas.microsoft.com/office/drawing/2014/main" id="{00000000-0008-0000-0200-000017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776" name="Text Box 102">
          <a:extLst>
            <a:ext uri="{FF2B5EF4-FFF2-40B4-BE49-F238E27FC236}">
              <a16:creationId xmlns:a16="http://schemas.microsoft.com/office/drawing/2014/main" id="{00000000-0008-0000-0200-000018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77" name="Text Box 103">
          <a:extLst>
            <a:ext uri="{FF2B5EF4-FFF2-40B4-BE49-F238E27FC236}">
              <a16:creationId xmlns:a16="http://schemas.microsoft.com/office/drawing/2014/main" id="{00000000-0008-0000-0200-000019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78" name="Text Box 104">
          <a:extLst>
            <a:ext uri="{FF2B5EF4-FFF2-40B4-BE49-F238E27FC236}">
              <a16:creationId xmlns:a16="http://schemas.microsoft.com/office/drawing/2014/main" id="{00000000-0008-0000-0200-00001A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79" name="Text Box 105">
          <a:extLst>
            <a:ext uri="{FF2B5EF4-FFF2-40B4-BE49-F238E27FC236}">
              <a16:creationId xmlns:a16="http://schemas.microsoft.com/office/drawing/2014/main" id="{00000000-0008-0000-0200-00001B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80" name="Text Box 106">
          <a:extLst>
            <a:ext uri="{FF2B5EF4-FFF2-40B4-BE49-F238E27FC236}">
              <a16:creationId xmlns:a16="http://schemas.microsoft.com/office/drawing/2014/main" id="{00000000-0008-0000-0200-00001C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81" name="Text Box 107">
          <a:extLst>
            <a:ext uri="{FF2B5EF4-FFF2-40B4-BE49-F238E27FC236}">
              <a16:creationId xmlns:a16="http://schemas.microsoft.com/office/drawing/2014/main" id="{00000000-0008-0000-0200-00001D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82" name="Text Box 108">
          <a:extLst>
            <a:ext uri="{FF2B5EF4-FFF2-40B4-BE49-F238E27FC236}">
              <a16:creationId xmlns:a16="http://schemas.microsoft.com/office/drawing/2014/main" id="{00000000-0008-0000-0200-00001E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83" name="Text Box 109">
          <a:extLst>
            <a:ext uri="{FF2B5EF4-FFF2-40B4-BE49-F238E27FC236}">
              <a16:creationId xmlns:a16="http://schemas.microsoft.com/office/drawing/2014/main" id="{00000000-0008-0000-0200-00001F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84" name="Text Box 110">
          <a:extLst>
            <a:ext uri="{FF2B5EF4-FFF2-40B4-BE49-F238E27FC236}">
              <a16:creationId xmlns:a16="http://schemas.microsoft.com/office/drawing/2014/main" id="{00000000-0008-0000-0200-000020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85" name="Text Box 111">
          <a:extLst>
            <a:ext uri="{FF2B5EF4-FFF2-40B4-BE49-F238E27FC236}">
              <a16:creationId xmlns:a16="http://schemas.microsoft.com/office/drawing/2014/main" id="{00000000-0008-0000-0200-000021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86" name="Text Box 112">
          <a:extLst>
            <a:ext uri="{FF2B5EF4-FFF2-40B4-BE49-F238E27FC236}">
              <a16:creationId xmlns:a16="http://schemas.microsoft.com/office/drawing/2014/main" id="{00000000-0008-0000-0200-000022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87" name="Text Box 113">
          <a:extLst>
            <a:ext uri="{FF2B5EF4-FFF2-40B4-BE49-F238E27FC236}">
              <a16:creationId xmlns:a16="http://schemas.microsoft.com/office/drawing/2014/main" id="{00000000-0008-0000-0200-000023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88" name="Text Box 114">
          <a:extLst>
            <a:ext uri="{FF2B5EF4-FFF2-40B4-BE49-F238E27FC236}">
              <a16:creationId xmlns:a16="http://schemas.microsoft.com/office/drawing/2014/main" id="{00000000-0008-0000-0200-000024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89" name="Text Box 115">
          <a:extLst>
            <a:ext uri="{FF2B5EF4-FFF2-40B4-BE49-F238E27FC236}">
              <a16:creationId xmlns:a16="http://schemas.microsoft.com/office/drawing/2014/main" id="{00000000-0008-0000-0200-000025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90" name="Text Box 116">
          <a:extLst>
            <a:ext uri="{FF2B5EF4-FFF2-40B4-BE49-F238E27FC236}">
              <a16:creationId xmlns:a16="http://schemas.microsoft.com/office/drawing/2014/main" id="{00000000-0008-0000-0200-000026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91" name="Text Box 117">
          <a:extLst>
            <a:ext uri="{FF2B5EF4-FFF2-40B4-BE49-F238E27FC236}">
              <a16:creationId xmlns:a16="http://schemas.microsoft.com/office/drawing/2014/main" id="{00000000-0008-0000-0200-000027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92" name="Text Box 118">
          <a:extLst>
            <a:ext uri="{FF2B5EF4-FFF2-40B4-BE49-F238E27FC236}">
              <a16:creationId xmlns:a16="http://schemas.microsoft.com/office/drawing/2014/main" id="{00000000-0008-0000-0200-000028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93" name="Text Box 119">
          <a:extLst>
            <a:ext uri="{FF2B5EF4-FFF2-40B4-BE49-F238E27FC236}">
              <a16:creationId xmlns:a16="http://schemas.microsoft.com/office/drawing/2014/main" id="{00000000-0008-0000-0200-000029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94" name="Text Box 120">
          <a:extLst>
            <a:ext uri="{FF2B5EF4-FFF2-40B4-BE49-F238E27FC236}">
              <a16:creationId xmlns:a16="http://schemas.microsoft.com/office/drawing/2014/main" id="{00000000-0008-0000-0200-00002A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95" name="Text Box 121">
          <a:extLst>
            <a:ext uri="{FF2B5EF4-FFF2-40B4-BE49-F238E27FC236}">
              <a16:creationId xmlns:a16="http://schemas.microsoft.com/office/drawing/2014/main" id="{00000000-0008-0000-0200-00002B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96" name="Text Box 122">
          <a:extLst>
            <a:ext uri="{FF2B5EF4-FFF2-40B4-BE49-F238E27FC236}">
              <a16:creationId xmlns:a16="http://schemas.microsoft.com/office/drawing/2014/main" id="{00000000-0008-0000-0200-00002C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97" name="Text Box 123">
          <a:extLst>
            <a:ext uri="{FF2B5EF4-FFF2-40B4-BE49-F238E27FC236}">
              <a16:creationId xmlns:a16="http://schemas.microsoft.com/office/drawing/2014/main" id="{00000000-0008-0000-0200-00002D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98" name="Text Box 124">
          <a:extLst>
            <a:ext uri="{FF2B5EF4-FFF2-40B4-BE49-F238E27FC236}">
              <a16:creationId xmlns:a16="http://schemas.microsoft.com/office/drawing/2014/main" id="{00000000-0008-0000-0200-00002E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799" name="Text Box 125">
          <a:extLst>
            <a:ext uri="{FF2B5EF4-FFF2-40B4-BE49-F238E27FC236}">
              <a16:creationId xmlns:a16="http://schemas.microsoft.com/office/drawing/2014/main" id="{00000000-0008-0000-0200-00002F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00" name="Text Box 126">
          <a:extLst>
            <a:ext uri="{FF2B5EF4-FFF2-40B4-BE49-F238E27FC236}">
              <a16:creationId xmlns:a16="http://schemas.microsoft.com/office/drawing/2014/main" id="{00000000-0008-0000-0200-000030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01" name="Text Box 127">
          <a:extLst>
            <a:ext uri="{FF2B5EF4-FFF2-40B4-BE49-F238E27FC236}">
              <a16:creationId xmlns:a16="http://schemas.microsoft.com/office/drawing/2014/main" id="{00000000-0008-0000-0200-000031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02" name="Text Box 128">
          <a:extLst>
            <a:ext uri="{FF2B5EF4-FFF2-40B4-BE49-F238E27FC236}">
              <a16:creationId xmlns:a16="http://schemas.microsoft.com/office/drawing/2014/main" id="{00000000-0008-0000-0200-000032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03" name="Text Box 129">
          <a:extLst>
            <a:ext uri="{FF2B5EF4-FFF2-40B4-BE49-F238E27FC236}">
              <a16:creationId xmlns:a16="http://schemas.microsoft.com/office/drawing/2014/main" id="{00000000-0008-0000-0200-000033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162204"/>
    <xdr:sp macro="" textlink="">
      <xdr:nvSpPr>
        <xdr:cNvPr id="10804" name="Text Box 130">
          <a:extLst>
            <a:ext uri="{FF2B5EF4-FFF2-40B4-BE49-F238E27FC236}">
              <a16:creationId xmlns:a16="http://schemas.microsoft.com/office/drawing/2014/main" id="{00000000-0008-0000-0200-00003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0805" name="Text Box 131">
          <a:extLst>
            <a:ext uri="{FF2B5EF4-FFF2-40B4-BE49-F238E27FC236}">
              <a16:creationId xmlns:a16="http://schemas.microsoft.com/office/drawing/2014/main" id="{00000000-0008-0000-0200-00003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06" name="Text Box 132">
          <a:extLst>
            <a:ext uri="{FF2B5EF4-FFF2-40B4-BE49-F238E27FC236}">
              <a16:creationId xmlns:a16="http://schemas.microsoft.com/office/drawing/2014/main" id="{00000000-0008-0000-0200-00003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07" name="Text Box 133">
          <a:extLst>
            <a:ext uri="{FF2B5EF4-FFF2-40B4-BE49-F238E27FC236}">
              <a16:creationId xmlns:a16="http://schemas.microsoft.com/office/drawing/2014/main" id="{00000000-0008-0000-0200-000037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808" name="Text Box 134">
          <a:extLst>
            <a:ext uri="{FF2B5EF4-FFF2-40B4-BE49-F238E27FC236}">
              <a16:creationId xmlns:a16="http://schemas.microsoft.com/office/drawing/2014/main" id="{00000000-0008-0000-0200-000038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09" name="Text Box 135">
          <a:extLst>
            <a:ext uri="{FF2B5EF4-FFF2-40B4-BE49-F238E27FC236}">
              <a16:creationId xmlns:a16="http://schemas.microsoft.com/office/drawing/2014/main" id="{00000000-0008-0000-0200-000039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10" name="Text Box 136">
          <a:extLst>
            <a:ext uri="{FF2B5EF4-FFF2-40B4-BE49-F238E27FC236}">
              <a16:creationId xmlns:a16="http://schemas.microsoft.com/office/drawing/2014/main" id="{00000000-0008-0000-0200-00003A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0811" name="Text Box 137">
          <a:extLst>
            <a:ext uri="{FF2B5EF4-FFF2-40B4-BE49-F238E27FC236}">
              <a16:creationId xmlns:a16="http://schemas.microsoft.com/office/drawing/2014/main" id="{00000000-0008-0000-0200-00003B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12" name="Text Box 138">
          <a:extLst>
            <a:ext uri="{FF2B5EF4-FFF2-40B4-BE49-F238E27FC236}">
              <a16:creationId xmlns:a16="http://schemas.microsoft.com/office/drawing/2014/main" id="{00000000-0008-0000-0200-00003C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13" name="Text Box 139">
          <a:extLst>
            <a:ext uri="{FF2B5EF4-FFF2-40B4-BE49-F238E27FC236}">
              <a16:creationId xmlns:a16="http://schemas.microsoft.com/office/drawing/2014/main" id="{00000000-0008-0000-0200-00003D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814" name="Text Box 140">
          <a:extLst>
            <a:ext uri="{FF2B5EF4-FFF2-40B4-BE49-F238E27FC236}">
              <a16:creationId xmlns:a16="http://schemas.microsoft.com/office/drawing/2014/main" id="{00000000-0008-0000-0200-00003E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15" name="Text Box 141">
          <a:extLst>
            <a:ext uri="{FF2B5EF4-FFF2-40B4-BE49-F238E27FC236}">
              <a16:creationId xmlns:a16="http://schemas.microsoft.com/office/drawing/2014/main" id="{00000000-0008-0000-0200-00003F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16" name="Text Box 142">
          <a:extLst>
            <a:ext uri="{FF2B5EF4-FFF2-40B4-BE49-F238E27FC236}">
              <a16:creationId xmlns:a16="http://schemas.microsoft.com/office/drawing/2014/main" id="{00000000-0008-0000-0200-000040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0817" name="Text Box 143">
          <a:extLst>
            <a:ext uri="{FF2B5EF4-FFF2-40B4-BE49-F238E27FC236}">
              <a16:creationId xmlns:a16="http://schemas.microsoft.com/office/drawing/2014/main" id="{00000000-0008-0000-0200-000041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18" name="Text Box 144">
          <a:extLst>
            <a:ext uri="{FF2B5EF4-FFF2-40B4-BE49-F238E27FC236}">
              <a16:creationId xmlns:a16="http://schemas.microsoft.com/office/drawing/2014/main" id="{00000000-0008-0000-0200-000042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19" name="Text Box 145">
          <a:extLst>
            <a:ext uri="{FF2B5EF4-FFF2-40B4-BE49-F238E27FC236}">
              <a16:creationId xmlns:a16="http://schemas.microsoft.com/office/drawing/2014/main" id="{00000000-0008-0000-0200-000043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820" name="Text Box 146">
          <a:extLst>
            <a:ext uri="{FF2B5EF4-FFF2-40B4-BE49-F238E27FC236}">
              <a16:creationId xmlns:a16="http://schemas.microsoft.com/office/drawing/2014/main" id="{00000000-0008-0000-0200-00004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821" name="Text Box 147">
          <a:extLst>
            <a:ext uri="{FF2B5EF4-FFF2-40B4-BE49-F238E27FC236}">
              <a16:creationId xmlns:a16="http://schemas.microsoft.com/office/drawing/2014/main" id="{00000000-0008-0000-0200-00004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22" name="Text Box 148">
          <a:extLst>
            <a:ext uri="{FF2B5EF4-FFF2-40B4-BE49-F238E27FC236}">
              <a16:creationId xmlns:a16="http://schemas.microsoft.com/office/drawing/2014/main" id="{00000000-0008-0000-0200-00004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23" name="Text Box 149">
          <a:extLst>
            <a:ext uri="{FF2B5EF4-FFF2-40B4-BE49-F238E27FC236}">
              <a16:creationId xmlns:a16="http://schemas.microsoft.com/office/drawing/2014/main" id="{00000000-0008-0000-0200-000047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824" name="Text Box 150">
          <a:extLst>
            <a:ext uri="{FF2B5EF4-FFF2-40B4-BE49-F238E27FC236}">
              <a16:creationId xmlns:a16="http://schemas.microsoft.com/office/drawing/2014/main" id="{00000000-0008-0000-0200-000048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25" name="Text Box 151">
          <a:extLst>
            <a:ext uri="{FF2B5EF4-FFF2-40B4-BE49-F238E27FC236}">
              <a16:creationId xmlns:a16="http://schemas.microsoft.com/office/drawing/2014/main" id="{00000000-0008-0000-0200-000049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26" name="Text Box 152">
          <a:extLst>
            <a:ext uri="{FF2B5EF4-FFF2-40B4-BE49-F238E27FC236}">
              <a16:creationId xmlns:a16="http://schemas.microsoft.com/office/drawing/2014/main" id="{00000000-0008-0000-0200-00004A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827" name="Text Box 153">
          <a:extLst>
            <a:ext uri="{FF2B5EF4-FFF2-40B4-BE49-F238E27FC236}">
              <a16:creationId xmlns:a16="http://schemas.microsoft.com/office/drawing/2014/main" id="{00000000-0008-0000-0200-00004B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28" name="Text Box 154">
          <a:extLst>
            <a:ext uri="{FF2B5EF4-FFF2-40B4-BE49-F238E27FC236}">
              <a16:creationId xmlns:a16="http://schemas.microsoft.com/office/drawing/2014/main" id="{00000000-0008-0000-0200-00004C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29" name="Text Box 155">
          <a:extLst>
            <a:ext uri="{FF2B5EF4-FFF2-40B4-BE49-F238E27FC236}">
              <a16:creationId xmlns:a16="http://schemas.microsoft.com/office/drawing/2014/main" id="{00000000-0008-0000-0200-00004D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830" name="Text Box 156">
          <a:extLst>
            <a:ext uri="{FF2B5EF4-FFF2-40B4-BE49-F238E27FC236}">
              <a16:creationId xmlns:a16="http://schemas.microsoft.com/office/drawing/2014/main" id="{00000000-0008-0000-0200-00004E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31" name="Text Box 157">
          <a:extLst>
            <a:ext uri="{FF2B5EF4-FFF2-40B4-BE49-F238E27FC236}">
              <a16:creationId xmlns:a16="http://schemas.microsoft.com/office/drawing/2014/main" id="{00000000-0008-0000-0200-00004F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32" name="Text Box 158">
          <a:extLst>
            <a:ext uri="{FF2B5EF4-FFF2-40B4-BE49-F238E27FC236}">
              <a16:creationId xmlns:a16="http://schemas.microsoft.com/office/drawing/2014/main" id="{00000000-0008-0000-0200-000050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833" name="Text Box 159">
          <a:extLst>
            <a:ext uri="{FF2B5EF4-FFF2-40B4-BE49-F238E27FC236}">
              <a16:creationId xmlns:a16="http://schemas.microsoft.com/office/drawing/2014/main" id="{00000000-0008-0000-0200-000051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34" name="Text Box 160">
          <a:extLst>
            <a:ext uri="{FF2B5EF4-FFF2-40B4-BE49-F238E27FC236}">
              <a16:creationId xmlns:a16="http://schemas.microsoft.com/office/drawing/2014/main" id="{00000000-0008-0000-0200-000052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35" name="Text Box 161">
          <a:extLst>
            <a:ext uri="{FF2B5EF4-FFF2-40B4-BE49-F238E27FC236}">
              <a16:creationId xmlns:a16="http://schemas.microsoft.com/office/drawing/2014/main" id="{00000000-0008-0000-0200-000053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836" name="Text Box 162">
          <a:extLst>
            <a:ext uri="{FF2B5EF4-FFF2-40B4-BE49-F238E27FC236}">
              <a16:creationId xmlns:a16="http://schemas.microsoft.com/office/drawing/2014/main" id="{00000000-0008-0000-0200-00005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837" name="Text Box 163">
          <a:extLst>
            <a:ext uri="{FF2B5EF4-FFF2-40B4-BE49-F238E27FC236}">
              <a16:creationId xmlns:a16="http://schemas.microsoft.com/office/drawing/2014/main" id="{00000000-0008-0000-0200-00005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38" name="Text Box 164">
          <a:extLst>
            <a:ext uri="{FF2B5EF4-FFF2-40B4-BE49-F238E27FC236}">
              <a16:creationId xmlns:a16="http://schemas.microsoft.com/office/drawing/2014/main" id="{00000000-0008-0000-0200-00005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39" name="Text Box 165">
          <a:extLst>
            <a:ext uri="{FF2B5EF4-FFF2-40B4-BE49-F238E27FC236}">
              <a16:creationId xmlns:a16="http://schemas.microsoft.com/office/drawing/2014/main" id="{00000000-0008-0000-0200-000057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840" name="Text Box 166">
          <a:extLst>
            <a:ext uri="{FF2B5EF4-FFF2-40B4-BE49-F238E27FC236}">
              <a16:creationId xmlns:a16="http://schemas.microsoft.com/office/drawing/2014/main" id="{00000000-0008-0000-0200-000058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41" name="Text Box 167">
          <a:extLst>
            <a:ext uri="{FF2B5EF4-FFF2-40B4-BE49-F238E27FC236}">
              <a16:creationId xmlns:a16="http://schemas.microsoft.com/office/drawing/2014/main" id="{00000000-0008-0000-0200-000059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42" name="Text Box 168">
          <a:extLst>
            <a:ext uri="{FF2B5EF4-FFF2-40B4-BE49-F238E27FC236}">
              <a16:creationId xmlns:a16="http://schemas.microsoft.com/office/drawing/2014/main" id="{00000000-0008-0000-0200-00005A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843" name="Text Box 169">
          <a:extLst>
            <a:ext uri="{FF2B5EF4-FFF2-40B4-BE49-F238E27FC236}">
              <a16:creationId xmlns:a16="http://schemas.microsoft.com/office/drawing/2014/main" id="{00000000-0008-0000-0200-00005B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44" name="Text Box 170">
          <a:extLst>
            <a:ext uri="{FF2B5EF4-FFF2-40B4-BE49-F238E27FC236}">
              <a16:creationId xmlns:a16="http://schemas.microsoft.com/office/drawing/2014/main" id="{00000000-0008-0000-0200-00005C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45" name="Text Box 171">
          <a:extLst>
            <a:ext uri="{FF2B5EF4-FFF2-40B4-BE49-F238E27FC236}">
              <a16:creationId xmlns:a16="http://schemas.microsoft.com/office/drawing/2014/main" id="{00000000-0008-0000-0200-00005D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846" name="Text Box 172">
          <a:extLst>
            <a:ext uri="{FF2B5EF4-FFF2-40B4-BE49-F238E27FC236}">
              <a16:creationId xmlns:a16="http://schemas.microsoft.com/office/drawing/2014/main" id="{00000000-0008-0000-0200-00005E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47" name="Text Box 173">
          <a:extLst>
            <a:ext uri="{FF2B5EF4-FFF2-40B4-BE49-F238E27FC236}">
              <a16:creationId xmlns:a16="http://schemas.microsoft.com/office/drawing/2014/main" id="{00000000-0008-0000-0200-00005F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48" name="Text Box 174">
          <a:extLst>
            <a:ext uri="{FF2B5EF4-FFF2-40B4-BE49-F238E27FC236}">
              <a16:creationId xmlns:a16="http://schemas.microsoft.com/office/drawing/2014/main" id="{00000000-0008-0000-0200-000060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849" name="Text Box 175">
          <a:extLst>
            <a:ext uri="{FF2B5EF4-FFF2-40B4-BE49-F238E27FC236}">
              <a16:creationId xmlns:a16="http://schemas.microsoft.com/office/drawing/2014/main" id="{00000000-0008-0000-0200-000061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50" name="Text Box 176">
          <a:extLst>
            <a:ext uri="{FF2B5EF4-FFF2-40B4-BE49-F238E27FC236}">
              <a16:creationId xmlns:a16="http://schemas.microsoft.com/office/drawing/2014/main" id="{00000000-0008-0000-0200-000062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51" name="Text Box 177">
          <a:extLst>
            <a:ext uri="{FF2B5EF4-FFF2-40B4-BE49-F238E27FC236}">
              <a16:creationId xmlns:a16="http://schemas.microsoft.com/office/drawing/2014/main" id="{00000000-0008-0000-0200-000063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852" name="Text Box 178">
          <a:extLst>
            <a:ext uri="{FF2B5EF4-FFF2-40B4-BE49-F238E27FC236}">
              <a16:creationId xmlns:a16="http://schemas.microsoft.com/office/drawing/2014/main" id="{00000000-0008-0000-0200-00006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53" name="Text Box 179">
          <a:extLst>
            <a:ext uri="{FF2B5EF4-FFF2-40B4-BE49-F238E27FC236}">
              <a16:creationId xmlns:a16="http://schemas.microsoft.com/office/drawing/2014/main" id="{00000000-0008-0000-0200-00006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54" name="Text Box 180">
          <a:extLst>
            <a:ext uri="{FF2B5EF4-FFF2-40B4-BE49-F238E27FC236}">
              <a16:creationId xmlns:a16="http://schemas.microsoft.com/office/drawing/2014/main" id="{00000000-0008-0000-0200-00006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55" name="Text Box 181">
          <a:extLst>
            <a:ext uri="{FF2B5EF4-FFF2-40B4-BE49-F238E27FC236}">
              <a16:creationId xmlns:a16="http://schemas.microsoft.com/office/drawing/2014/main" id="{00000000-0008-0000-0200-000067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56" name="Text Box 182">
          <a:extLst>
            <a:ext uri="{FF2B5EF4-FFF2-40B4-BE49-F238E27FC236}">
              <a16:creationId xmlns:a16="http://schemas.microsoft.com/office/drawing/2014/main" id="{00000000-0008-0000-0200-000068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57" name="Text Box 183">
          <a:extLst>
            <a:ext uri="{FF2B5EF4-FFF2-40B4-BE49-F238E27FC236}">
              <a16:creationId xmlns:a16="http://schemas.microsoft.com/office/drawing/2014/main" id="{00000000-0008-0000-0200-000069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58" name="Text Box 184">
          <a:extLst>
            <a:ext uri="{FF2B5EF4-FFF2-40B4-BE49-F238E27FC236}">
              <a16:creationId xmlns:a16="http://schemas.microsoft.com/office/drawing/2014/main" id="{00000000-0008-0000-0200-00006A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59" name="Text Box 185">
          <a:extLst>
            <a:ext uri="{FF2B5EF4-FFF2-40B4-BE49-F238E27FC236}">
              <a16:creationId xmlns:a16="http://schemas.microsoft.com/office/drawing/2014/main" id="{00000000-0008-0000-0200-00006B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60" name="Text Box 186">
          <a:extLst>
            <a:ext uri="{FF2B5EF4-FFF2-40B4-BE49-F238E27FC236}">
              <a16:creationId xmlns:a16="http://schemas.microsoft.com/office/drawing/2014/main" id="{00000000-0008-0000-0200-00006C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61" name="Text Box 187">
          <a:extLst>
            <a:ext uri="{FF2B5EF4-FFF2-40B4-BE49-F238E27FC236}">
              <a16:creationId xmlns:a16="http://schemas.microsoft.com/office/drawing/2014/main" id="{00000000-0008-0000-0200-00006D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62" name="Text Box 188">
          <a:extLst>
            <a:ext uri="{FF2B5EF4-FFF2-40B4-BE49-F238E27FC236}">
              <a16:creationId xmlns:a16="http://schemas.microsoft.com/office/drawing/2014/main" id="{00000000-0008-0000-0200-00006E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63" name="Text Box 189">
          <a:extLst>
            <a:ext uri="{FF2B5EF4-FFF2-40B4-BE49-F238E27FC236}">
              <a16:creationId xmlns:a16="http://schemas.microsoft.com/office/drawing/2014/main" id="{00000000-0008-0000-0200-00006F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64" name="Text Box 190">
          <a:extLst>
            <a:ext uri="{FF2B5EF4-FFF2-40B4-BE49-F238E27FC236}">
              <a16:creationId xmlns:a16="http://schemas.microsoft.com/office/drawing/2014/main" id="{00000000-0008-0000-0200-000070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65" name="Text Box 191">
          <a:extLst>
            <a:ext uri="{FF2B5EF4-FFF2-40B4-BE49-F238E27FC236}">
              <a16:creationId xmlns:a16="http://schemas.microsoft.com/office/drawing/2014/main" id="{00000000-0008-0000-0200-000071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66" name="Text Box 192">
          <a:extLst>
            <a:ext uri="{FF2B5EF4-FFF2-40B4-BE49-F238E27FC236}">
              <a16:creationId xmlns:a16="http://schemas.microsoft.com/office/drawing/2014/main" id="{00000000-0008-0000-0200-000072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67" name="Text Box 193">
          <a:extLst>
            <a:ext uri="{FF2B5EF4-FFF2-40B4-BE49-F238E27FC236}">
              <a16:creationId xmlns:a16="http://schemas.microsoft.com/office/drawing/2014/main" id="{00000000-0008-0000-0200-000073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68" name="Text Box 194">
          <a:extLst>
            <a:ext uri="{FF2B5EF4-FFF2-40B4-BE49-F238E27FC236}">
              <a16:creationId xmlns:a16="http://schemas.microsoft.com/office/drawing/2014/main" id="{00000000-0008-0000-0200-000074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69" name="Text Box 195">
          <a:extLst>
            <a:ext uri="{FF2B5EF4-FFF2-40B4-BE49-F238E27FC236}">
              <a16:creationId xmlns:a16="http://schemas.microsoft.com/office/drawing/2014/main" id="{00000000-0008-0000-0200-000075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70" name="Text Box 196">
          <a:extLst>
            <a:ext uri="{FF2B5EF4-FFF2-40B4-BE49-F238E27FC236}">
              <a16:creationId xmlns:a16="http://schemas.microsoft.com/office/drawing/2014/main" id="{00000000-0008-0000-0200-000076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71" name="Text Box 197">
          <a:extLst>
            <a:ext uri="{FF2B5EF4-FFF2-40B4-BE49-F238E27FC236}">
              <a16:creationId xmlns:a16="http://schemas.microsoft.com/office/drawing/2014/main" id="{00000000-0008-0000-0200-000077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72" name="Text Box 198">
          <a:extLst>
            <a:ext uri="{FF2B5EF4-FFF2-40B4-BE49-F238E27FC236}">
              <a16:creationId xmlns:a16="http://schemas.microsoft.com/office/drawing/2014/main" id="{00000000-0008-0000-0200-000078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73" name="Text Box 199">
          <a:extLst>
            <a:ext uri="{FF2B5EF4-FFF2-40B4-BE49-F238E27FC236}">
              <a16:creationId xmlns:a16="http://schemas.microsoft.com/office/drawing/2014/main" id="{00000000-0008-0000-0200-000079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74" name="Text Box 200">
          <a:extLst>
            <a:ext uri="{FF2B5EF4-FFF2-40B4-BE49-F238E27FC236}">
              <a16:creationId xmlns:a16="http://schemas.microsoft.com/office/drawing/2014/main" id="{00000000-0008-0000-0200-00007A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75" name="Text Box 201">
          <a:extLst>
            <a:ext uri="{FF2B5EF4-FFF2-40B4-BE49-F238E27FC236}">
              <a16:creationId xmlns:a16="http://schemas.microsoft.com/office/drawing/2014/main" id="{00000000-0008-0000-0200-00007B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76" name="Text Box 202">
          <a:extLst>
            <a:ext uri="{FF2B5EF4-FFF2-40B4-BE49-F238E27FC236}">
              <a16:creationId xmlns:a16="http://schemas.microsoft.com/office/drawing/2014/main" id="{00000000-0008-0000-0200-00007C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77" name="Text Box 203">
          <a:extLst>
            <a:ext uri="{FF2B5EF4-FFF2-40B4-BE49-F238E27FC236}">
              <a16:creationId xmlns:a16="http://schemas.microsoft.com/office/drawing/2014/main" id="{00000000-0008-0000-0200-00007D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78" name="Text Box 204">
          <a:extLst>
            <a:ext uri="{FF2B5EF4-FFF2-40B4-BE49-F238E27FC236}">
              <a16:creationId xmlns:a16="http://schemas.microsoft.com/office/drawing/2014/main" id="{00000000-0008-0000-0200-00007E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79" name="Text Box 205">
          <a:extLst>
            <a:ext uri="{FF2B5EF4-FFF2-40B4-BE49-F238E27FC236}">
              <a16:creationId xmlns:a16="http://schemas.microsoft.com/office/drawing/2014/main" id="{00000000-0008-0000-0200-00007F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80" name="Text Box 206">
          <a:extLst>
            <a:ext uri="{FF2B5EF4-FFF2-40B4-BE49-F238E27FC236}">
              <a16:creationId xmlns:a16="http://schemas.microsoft.com/office/drawing/2014/main" id="{00000000-0008-0000-0200-000080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881" name="Text Box 207">
          <a:extLst>
            <a:ext uri="{FF2B5EF4-FFF2-40B4-BE49-F238E27FC236}">
              <a16:creationId xmlns:a16="http://schemas.microsoft.com/office/drawing/2014/main" id="{00000000-0008-0000-0200-000081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0882" name="Text Box 208">
          <a:extLst>
            <a:ext uri="{FF2B5EF4-FFF2-40B4-BE49-F238E27FC236}">
              <a16:creationId xmlns:a16="http://schemas.microsoft.com/office/drawing/2014/main" id="{00000000-0008-0000-0200-000082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883" name="Text Box 209">
          <a:extLst>
            <a:ext uri="{FF2B5EF4-FFF2-40B4-BE49-F238E27FC236}">
              <a16:creationId xmlns:a16="http://schemas.microsoft.com/office/drawing/2014/main" id="{00000000-0008-0000-0200-000083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84" name="Text Box 210">
          <a:extLst>
            <a:ext uri="{FF2B5EF4-FFF2-40B4-BE49-F238E27FC236}">
              <a16:creationId xmlns:a16="http://schemas.microsoft.com/office/drawing/2014/main" id="{00000000-0008-0000-0200-00008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85" name="Text Box 211">
          <a:extLst>
            <a:ext uri="{FF2B5EF4-FFF2-40B4-BE49-F238E27FC236}">
              <a16:creationId xmlns:a16="http://schemas.microsoft.com/office/drawing/2014/main" id="{00000000-0008-0000-0200-00008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886" name="Text Box 212">
          <a:extLst>
            <a:ext uri="{FF2B5EF4-FFF2-40B4-BE49-F238E27FC236}">
              <a16:creationId xmlns:a16="http://schemas.microsoft.com/office/drawing/2014/main" id="{00000000-0008-0000-0200-00008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87" name="Text Box 213">
          <a:extLst>
            <a:ext uri="{FF2B5EF4-FFF2-40B4-BE49-F238E27FC236}">
              <a16:creationId xmlns:a16="http://schemas.microsoft.com/office/drawing/2014/main" id="{00000000-0008-0000-0200-000087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88" name="Text Box 214">
          <a:extLst>
            <a:ext uri="{FF2B5EF4-FFF2-40B4-BE49-F238E27FC236}">
              <a16:creationId xmlns:a16="http://schemas.microsoft.com/office/drawing/2014/main" id="{00000000-0008-0000-0200-000088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889" name="Text Box 215">
          <a:extLst>
            <a:ext uri="{FF2B5EF4-FFF2-40B4-BE49-F238E27FC236}">
              <a16:creationId xmlns:a16="http://schemas.microsoft.com/office/drawing/2014/main" id="{00000000-0008-0000-0200-000089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90" name="Text Box 216">
          <a:extLst>
            <a:ext uri="{FF2B5EF4-FFF2-40B4-BE49-F238E27FC236}">
              <a16:creationId xmlns:a16="http://schemas.microsoft.com/office/drawing/2014/main" id="{00000000-0008-0000-0200-00008A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91" name="Text Box 217">
          <a:extLst>
            <a:ext uri="{FF2B5EF4-FFF2-40B4-BE49-F238E27FC236}">
              <a16:creationId xmlns:a16="http://schemas.microsoft.com/office/drawing/2014/main" id="{00000000-0008-0000-0200-00008B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892" name="Text Box 218">
          <a:extLst>
            <a:ext uri="{FF2B5EF4-FFF2-40B4-BE49-F238E27FC236}">
              <a16:creationId xmlns:a16="http://schemas.microsoft.com/office/drawing/2014/main" id="{00000000-0008-0000-0200-00008C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93" name="Text Box 219">
          <a:extLst>
            <a:ext uri="{FF2B5EF4-FFF2-40B4-BE49-F238E27FC236}">
              <a16:creationId xmlns:a16="http://schemas.microsoft.com/office/drawing/2014/main" id="{00000000-0008-0000-0200-00008D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94" name="Text Box 220">
          <a:extLst>
            <a:ext uri="{FF2B5EF4-FFF2-40B4-BE49-F238E27FC236}">
              <a16:creationId xmlns:a16="http://schemas.microsoft.com/office/drawing/2014/main" id="{00000000-0008-0000-0200-00008E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895" name="Text Box 221">
          <a:extLst>
            <a:ext uri="{FF2B5EF4-FFF2-40B4-BE49-F238E27FC236}">
              <a16:creationId xmlns:a16="http://schemas.microsoft.com/office/drawing/2014/main" id="{00000000-0008-0000-0200-00008F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96" name="Text Box 222">
          <a:extLst>
            <a:ext uri="{FF2B5EF4-FFF2-40B4-BE49-F238E27FC236}">
              <a16:creationId xmlns:a16="http://schemas.microsoft.com/office/drawing/2014/main" id="{00000000-0008-0000-0200-000090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97" name="Text Box 223">
          <a:extLst>
            <a:ext uri="{FF2B5EF4-FFF2-40B4-BE49-F238E27FC236}">
              <a16:creationId xmlns:a16="http://schemas.microsoft.com/office/drawing/2014/main" id="{00000000-0008-0000-0200-000091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898" name="Text Box 224">
          <a:extLst>
            <a:ext uri="{FF2B5EF4-FFF2-40B4-BE49-F238E27FC236}">
              <a16:creationId xmlns:a16="http://schemas.microsoft.com/office/drawing/2014/main" id="{00000000-0008-0000-0200-000092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899" name="Text Box 225">
          <a:extLst>
            <a:ext uri="{FF2B5EF4-FFF2-40B4-BE49-F238E27FC236}">
              <a16:creationId xmlns:a16="http://schemas.microsoft.com/office/drawing/2014/main" id="{00000000-0008-0000-0200-000093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00" name="Text Box 226">
          <a:extLst>
            <a:ext uri="{FF2B5EF4-FFF2-40B4-BE49-F238E27FC236}">
              <a16:creationId xmlns:a16="http://schemas.microsoft.com/office/drawing/2014/main" id="{00000000-0008-0000-0200-00009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901" name="Text Box 227">
          <a:extLst>
            <a:ext uri="{FF2B5EF4-FFF2-40B4-BE49-F238E27FC236}">
              <a16:creationId xmlns:a16="http://schemas.microsoft.com/office/drawing/2014/main" id="{00000000-0008-0000-0200-00009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902" name="Text Box 228">
          <a:extLst>
            <a:ext uri="{FF2B5EF4-FFF2-40B4-BE49-F238E27FC236}">
              <a16:creationId xmlns:a16="http://schemas.microsoft.com/office/drawing/2014/main" id="{00000000-0008-0000-0200-00009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03" name="Text Box 229">
          <a:extLst>
            <a:ext uri="{FF2B5EF4-FFF2-40B4-BE49-F238E27FC236}">
              <a16:creationId xmlns:a16="http://schemas.microsoft.com/office/drawing/2014/main" id="{00000000-0008-0000-0200-000097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04" name="Text Box 230">
          <a:extLst>
            <a:ext uri="{FF2B5EF4-FFF2-40B4-BE49-F238E27FC236}">
              <a16:creationId xmlns:a16="http://schemas.microsoft.com/office/drawing/2014/main" id="{00000000-0008-0000-0200-000098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905" name="Text Box 231">
          <a:extLst>
            <a:ext uri="{FF2B5EF4-FFF2-40B4-BE49-F238E27FC236}">
              <a16:creationId xmlns:a16="http://schemas.microsoft.com/office/drawing/2014/main" id="{00000000-0008-0000-0200-000099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06" name="Text Box 232">
          <a:extLst>
            <a:ext uri="{FF2B5EF4-FFF2-40B4-BE49-F238E27FC236}">
              <a16:creationId xmlns:a16="http://schemas.microsoft.com/office/drawing/2014/main" id="{00000000-0008-0000-0200-00009A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07" name="Text Box 233">
          <a:extLst>
            <a:ext uri="{FF2B5EF4-FFF2-40B4-BE49-F238E27FC236}">
              <a16:creationId xmlns:a16="http://schemas.microsoft.com/office/drawing/2014/main" id="{00000000-0008-0000-0200-00009B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908" name="Text Box 234">
          <a:extLst>
            <a:ext uri="{FF2B5EF4-FFF2-40B4-BE49-F238E27FC236}">
              <a16:creationId xmlns:a16="http://schemas.microsoft.com/office/drawing/2014/main" id="{00000000-0008-0000-0200-00009C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09" name="Text Box 235">
          <a:extLst>
            <a:ext uri="{FF2B5EF4-FFF2-40B4-BE49-F238E27FC236}">
              <a16:creationId xmlns:a16="http://schemas.microsoft.com/office/drawing/2014/main" id="{00000000-0008-0000-0200-00009D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10" name="Text Box 236">
          <a:extLst>
            <a:ext uri="{FF2B5EF4-FFF2-40B4-BE49-F238E27FC236}">
              <a16:creationId xmlns:a16="http://schemas.microsoft.com/office/drawing/2014/main" id="{00000000-0008-0000-0200-00009E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911" name="Text Box 237">
          <a:extLst>
            <a:ext uri="{FF2B5EF4-FFF2-40B4-BE49-F238E27FC236}">
              <a16:creationId xmlns:a16="http://schemas.microsoft.com/office/drawing/2014/main" id="{00000000-0008-0000-0200-00009F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912" name="Text Box 238">
          <a:extLst>
            <a:ext uri="{FF2B5EF4-FFF2-40B4-BE49-F238E27FC236}">
              <a16:creationId xmlns:a16="http://schemas.microsoft.com/office/drawing/2014/main" id="{00000000-0008-0000-0200-0000A0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13" name="Text Box 239">
          <a:extLst>
            <a:ext uri="{FF2B5EF4-FFF2-40B4-BE49-F238E27FC236}">
              <a16:creationId xmlns:a16="http://schemas.microsoft.com/office/drawing/2014/main" id="{00000000-0008-0000-0200-0000A1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14" name="Text Box 240">
          <a:extLst>
            <a:ext uri="{FF2B5EF4-FFF2-40B4-BE49-F238E27FC236}">
              <a16:creationId xmlns:a16="http://schemas.microsoft.com/office/drawing/2014/main" id="{00000000-0008-0000-0200-0000A2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915" name="Text Box 241">
          <a:extLst>
            <a:ext uri="{FF2B5EF4-FFF2-40B4-BE49-F238E27FC236}">
              <a16:creationId xmlns:a16="http://schemas.microsoft.com/office/drawing/2014/main" id="{00000000-0008-0000-0200-0000A3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16" name="Text Box 242">
          <a:extLst>
            <a:ext uri="{FF2B5EF4-FFF2-40B4-BE49-F238E27FC236}">
              <a16:creationId xmlns:a16="http://schemas.microsoft.com/office/drawing/2014/main" id="{00000000-0008-0000-0200-0000A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17" name="Text Box 243">
          <a:extLst>
            <a:ext uri="{FF2B5EF4-FFF2-40B4-BE49-F238E27FC236}">
              <a16:creationId xmlns:a16="http://schemas.microsoft.com/office/drawing/2014/main" id="{00000000-0008-0000-0200-0000A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918" name="Text Box 244">
          <a:extLst>
            <a:ext uri="{FF2B5EF4-FFF2-40B4-BE49-F238E27FC236}">
              <a16:creationId xmlns:a16="http://schemas.microsoft.com/office/drawing/2014/main" id="{00000000-0008-0000-0200-0000A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19" name="Text Box 245">
          <a:extLst>
            <a:ext uri="{FF2B5EF4-FFF2-40B4-BE49-F238E27FC236}">
              <a16:creationId xmlns:a16="http://schemas.microsoft.com/office/drawing/2014/main" id="{00000000-0008-0000-0200-0000A7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20" name="Text Box 246">
          <a:extLst>
            <a:ext uri="{FF2B5EF4-FFF2-40B4-BE49-F238E27FC236}">
              <a16:creationId xmlns:a16="http://schemas.microsoft.com/office/drawing/2014/main" id="{00000000-0008-0000-0200-0000A8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921" name="Text Box 247">
          <a:extLst>
            <a:ext uri="{FF2B5EF4-FFF2-40B4-BE49-F238E27FC236}">
              <a16:creationId xmlns:a16="http://schemas.microsoft.com/office/drawing/2014/main" id="{00000000-0008-0000-0200-0000A9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922" name="Text Box 248">
          <a:extLst>
            <a:ext uri="{FF2B5EF4-FFF2-40B4-BE49-F238E27FC236}">
              <a16:creationId xmlns:a16="http://schemas.microsoft.com/office/drawing/2014/main" id="{00000000-0008-0000-0200-0000AA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23" name="Text Box 249">
          <a:extLst>
            <a:ext uri="{FF2B5EF4-FFF2-40B4-BE49-F238E27FC236}">
              <a16:creationId xmlns:a16="http://schemas.microsoft.com/office/drawing/2014/main" id="{00000000-0008-0000-0200-0000AB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24" name="Text Box 250">
          <a:extLst>
            <a:ext uri="{FF2B5EF4-FFF2-40B4-BE49-F238E27FC236}">
              <a16:creationId xmlns:a16="http://schemas.microsoft.com/office/drawing/2014/main" id="{00000000-0008-0000-0200-0000AC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925" name="Text Box 251">
          <a:extLst>
            <a:ext uri="{FF2B5EF4-FFF2-40B4-BE49-F238E27FC236}">
              <a16:creationId xmlns:a16="http://schemas.microsoft.com/office/drawing/2014/main" id="{00000000-0008-0000-0200-0000AD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26" name="Text Box 252">
          <a:extLst>
            <a:ext uri="{FF2B5EF4-FFF2-40B4-BE49-F238E27FC236}">
              <a16:creationId xmlns:a16="http://schemas.microsoft.com/office/drawing/2014/main" id="{00000000-0008-0000-0200-0000AE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27" name="Text Box 253">
          <a:extLst>
            <a:ext uri="{FF2B5EF4-FFF2-40B4-BE49-F238E27FC236}">
              <a16:creationId xmlns:a16="http://schemas.microsoft.com/office/drawing/2014/main" id="{00000000-0008-0000-0200-0000AF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928" name="Text Box 254">
          <a:extLst>
            <a:ext uri="{FF2B5EF4-FFF2-40B4-BE49-F238E27FC236}">
              <a16:creationId xmlns:a16="http://schemas.microsoft.com/office/drawing/2014/main" id="{00000000-0008-0000-0200-0000B0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29" name="Text Box 255">
          <a:extLst>
            <a:ext uri="{FF2B5EF4-FFF2-40B4-BE49-F238E27FC236}">
              <a16:creationId xmlns:a16="http://schemas.microsoft.com/office/drawing/2014/main" id="{00000000-0008-0000-0200-0000B1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30" name="Text Box 256">
          <a:extLst>
            <a:ext uri="{FF2B5EF4-FFF2-40B4-BE49-F238E27FC236}">
              <a16:creationId xmlns:a16="http://schemas.microsoft.com/office/drawing/2014/main" id="{00000000-0008-0000-0200-0000B2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0931" name="Text Box 257">
          <a:extLst>
            <a:ext uri="{FF2B5EF4-FFF2-40B4-BE49-F238E27FC236}">
              <a16:creationId xmlns:a16="http://schemas.microsoft.com/office/drawing/2014/main" id="{00000000-0008-0000-0200-0000B3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32" name="Text Box 258">
          <a:extLst>
            <a:ext uri="{FF2B5EF4-FFF2-40B4-BE49-F238E27FC236}">
              <a16:creationId xmlns:a16="http://schemas.microsoft.com/office/drawing/2014/main" id="{00000000-0008-0000-0200-0000B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33" name="Text Box 259">
          <a:extLst>
            <a:ext uri="{FF2B5EF4-FFF2-40B4-BE49-F238E27FC236}">
              <a16:creationId xmlns:a16="http://schemas.microsoft.com/office/drawing/2014/main" id="{00000000-0008-0000-0200-0000B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34" name="Text Box 260">
          <a:extLst>
            <a:ext uri="{FF2B5EF4-FFF2-40B4-BE49-F238E27FC236}">
              <a16:creationId xmlns:a16="http://schemas.microsoft.com/office/drawing/2014/main" id="{00000000-0008-0000-0200-0000B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35" name="Text Box 261">
          <a:extLst>
            <a:ext uri="{FF2B5EF4-FFF2-40B4-BE49-F238E27FC236}">
              <a16:creationId xmlns:a16="http://schemas.microsoft.com/office/drawing/2014/main" id="{00000000-0008-0000-0200-0000B7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36" name="Text Box 262">
          <a:extLst>
            <a:ext uri="{FF2B5EF4-FFF2-40B4-BE49-F238E27FC236}">
              <a16:creationId xmlns:a16="http://schemas.microsoft.com/office/drawing/2014/main" id="{00000000-0008-0000-0200-0000B8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37" name="Text Box 263">
          <a:extLst>
            <a:ext uri="{FF2B5EF4-FFF2-40B4-BE49-F238E27FC236}">
              <a16:creationId xmlns:a16="http://schemas.microsoft.com/office/drawing/2014/main" id="{00000000-0008-0000-0200-0000B9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38" name="Text Box 264">
          <a:extLst>
            <a:ext uri="{FF2B5EF4-FFF2-40B4-BE49-F238E27FC236}">
              <a16:creationId xmlns:a16="http://schemas.microsoft.com/office/drawing/2014/main" id="{00000000-0008-0000-0200-0000BA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39" name="Text Box 265">
          <a:extLst>
            <a:ext uri="{FF2B5EF4-FFF2-40B4-BE49-F238E27FC236}">
              <a16:creationId xmlns:a16="http://schemas.microsoft.com/office/drawing/2014/main" id="{00000000-0008-0000-0200-0000BB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40" name="Text Box 266">
          <a:extLst>
            <a:ext uri="{FF2B5EF4-FFF2-40B4-BE49-F238E27FC236}">
              <a16:creationId xmlns:a16="http://schemas.microsoft.com/office/drawing/2014/main" id="{00000000-0008-0000-0200-0000BC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41" name="Text Box 267">
          <a:extLst>
            <a:ext uri="{FF2B5EF4-FFF2-40B4-BE49-F238E27FC236}">
              <a16:creationId xmlns:a16="http://schemas.microsoft.com/office/drawing/2014/main" id="{00000000-0008-0000-0200-0000BD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942" name="Text Box 268">
          <a:extLst>
            <a:ext uri="{FF2B5EF4-FFF2-40B4-BE49-F238E27FC236}">
              <a16:creationId xmlns:a16="http://schemas.microsoft.com/office/drawing/2014/main" id="{00000000-0008-0000-0200-0000BE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43" name="Text Box 269">
          <a:extLst>
            <a:ext uri="{FF2B5EF4-FFF2-40B4-BE49-F238E27FC236}">
              <a16:creationId xmlns:a16="http://schemas.microsoft.com/office/drawing/2014/main" id="{00000000-0008-0000-0200-0000BF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44" name="Text Box 270">
          <a:extLst>
            <a:ext uri="{FF2B5EF4-FFF2-40B4-BE49-F238E27FC236}">
              <a16:creationId xmlns:a16="http://schemas.microsoft.com/office/drawing/2014/main" id="{00000000-0008-0000-0200-0000C0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945" name="Text Box 271">
          <a:extLst>
            <a:ext uri="{FF2B5EF4-FFF2-40B4-BE49-F238E27FC236}">
              <a16:creationId xmlns:a16="http://schemas.microsoft.com/office/drawing/2014/main" id="{00000000-0008-0000-0200-0000C1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46" name="Text Box 272">
          <a:extLst>
            <a:ext uri="{FF2B5EF4-FFF2-40B4-BE49-F238E27FC236}">
              <a16:creationId xmlns:a16="http://schemas.microsoft.com/office/drawing/2014/main" id="{00000000-0008-0000-0200-0000C2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47" name="Text Box 273">
          <a:extLst>
            <a:ext uri="{FF2B5EF4-FFF2-40B4-BE49-F238E27FC236}">
              <a16:creationId xmlns:a16="http://schemas.microsoft.com/office/drawing/2014/main" id="{00000000-0008-0000-0200-0000C3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948" name="Text Box 274">
          <a:extLst>
            <a:ext uri="{FF2B5EF4-FFF2-40B4-BE49-F238E27FC236}">
              <a16:creationId xmlns:a16="http://schemas.microsoft.com/office/drawing/2014/main" id="{00000000-0008-0000-0200-0000C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49" name="Text Box 275">
          <a:extLst>
            <a:ext uri="{FF2B5EF4-FFF2-40B4-BE49-F238E27FC236}">
              <a16:creationId xmlns:a16="http://schemas.microsoft.com/office/drawing/2014/main" id="{00000000-0008-0000-0200-0000C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50" name="Text Box 276">
          <a:extLst>
            <a:ext uri="{FF2B5EF4-FFF2-40B4-BE49-F238E27FC236}">
              <a16:creationId xmlns:a16="http://schemas.microsoft.com/office/drawing/2014/main" id="{00000000-0008-0000-0200-0000C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0951" name="Text Box 277">
          <a:extLst>
            <a:ext uri="{FF2B5EF4-FFF2-40B4-BE49-F238E27FC236}">
              <a16:creationId xmlns:a16="http://schemas.microsoft.com/office/drawing/2014/main" id="{00000000-0008-0000-0200-0000C7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52" name="Text Box 278">
          <a:extLst>
            <a:ext uri="{FF2B5EF4-FFF2-40B4-BE49-F238E27FC236}">
              <a16:creationId xmlns:a16="http://schemas.microsoft.com/office/drawing/2014/main" id="{00000000-0008-0000-0200-0000C8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53" name="Text Box 279">
          <a:extLst>
            <a:ext uri="{FF2B5EF4-FFF2-40B4-BE49-F238E27FC236}">
              <a16:creationId xmlns:a16="http://schemas.microsoft.com/office/drawing/2014/main" id="{00000000-0008-0000-0200-0000C9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54" name="Text Box 280">
          <a:extLst>
            <a:ext uri="{FF2B5EF4-FFF2-40B4-BE49-F238E27FC236}">
              <a16:creationId xmlns:a16="http://schemas.microsoft.com/office/drawing/2014/main" id="{00000000-0008-0000-0200-0000CA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55" name="Text Box 281">
          <a:extLst>
            <a:ext uri="{FF2B5EF4-FFF2-40B4-BE49-F238E27FC236}">
              <a16:creationId xmlns:a16="http://schemas.microsoft.com/office/drawing/2014/main" id="{00000000-0008-0000-0200-0000CB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56" name="Text Box 282">
          <a:extLst>
            <a:ext uri="{FF2B5EF4-FFF2-40B4-BE49-F238E27FC236}">
              <a16:creationId xmlns:a16="http://schemas.microsoft.com/office/drawing/2014/main" id="{00000000-0008-0000-0200-0000CC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57" name="Text Box 283">
          <a:extLst>
            <a:ext uri="{FF2B5EF4-FFF2-40B4-BE49-F238E27FC236}">
              <a16:creationId xmlns:a16="http://schemas.microsoft.com/office/drawing/2014/main" id="{00000000-0008-0000-0200-0000CD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58" name="Text Box 284">
          <a:extLst>
            <a:ext uri="{FF2B5EF4-FFF2-40B4-BE49-F238E27FC236}">
              <a16:creationId xmlns:a16="http://schemas.microsoft.com/office/drawing/2014/main" id="{00000000-0008-0000-0200-0000CE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59" name="Text Box 285">
          <a:extLst>
            <a:ext uri="{FF2B5EF4-FFF2-40B4-BE49-F238E27FC236}">
              <a16:creationId xmlns:a16="http://schemas.microsoft.com/office/drawing/2014/main" id="{00000000-0008-0000-0200-0000CF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60" name="Text Box 286">
          <a:extLst>
            <a:ext uri="{FF2B5EF4-FFF2-40B4-BE49-F238E27FC236}">
              <a16:creationId xmlns:a16="http://schemas.microsoft.com/office/drawing/2014/main" id="{00000000-0008-0000-0200-0000D0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61" name="Text Box 287">
          <a:extLst>
            <a:ext uri="{FF2B5EF4-FFF2-40B4-BE49-F238E27FC236}">
              <a16:creationId xmlns:a16="http://schemas.microsoft.com/office/drawing/2014/main" id="{00000000-0008-0000-0200-0000D1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62" name="Text Box 288">
          <a:extLst>
            <a:ext uri="{FF2B5EF4-FFF2-40B4-BE49-F238E27FC236}">
              <a16:creationId xmlns:a16="http://schemas.microsoft.com/office/drawing/2014/main" id="{00000000-0008-0000-0200-0000D2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63" name="Text Box 289">
          <a:extLst>
            <a:ext uri="{FF2B5EF4-FFF2-40B4-BE49-F238E27FC236}">
              <a16:creationId xmlns:a16="http://schemas.microsoft.com/office/drawing/2014/main" id="{00000000-0008-0000-0200-0000D3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64" name="Text Box 290">
          <a:extLst>
            <a:ext uri="{FF2B5EF4-FFF2-40B4-BE49-F238E27FC236}">
              <a16:creationId xmlns:a16="http://schemas.microsoft.com/office/drawing/2014/main" id="{00000000-0008-0000-0200-0000D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65" name="Text Box 291">
          <a:extLst>
            <a:ext uri="{FF2B5EF4-FFF2-40B4-BE49-F238E27FC236}">
              <a16:creationId xmlns:a16="http://schemas.microsoft.com/office/drawing/2014/main" id="{00000000-0008-0000-0200-0000D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66" name="Text Box 292">
          <a:extLst>
            <a:ext uri="{FF2B5EF4-FFF2-40B4-BE49-F238E27FC236}">
              <a16:creationId xmlns:a16="http://schemas.microsoft.com/office/drawing/2014/main" id="{00000000-0008-0000-0200-0000D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67" name="Text Box 293">
          <a:extLst>
            <a:ext uri="{FF2B5EF4-FFF2-40B4-BE49-F238E27FC236}">
              <a16:creationId xmlns:a16="http://schemas.microsoft.com/office/drawing/2014/main" id="{00000000-0008-0000-0200-0000D7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68" name="Text Box 294">
          <a:extLst>
            <a:ext uri="{FF2B5EF4-FFF2-40B4-BE49-F238E27FC236}">
              <a16:creationId xmlns:a16="http://schemas.microsoft.com/office/drawing/2014/main" id="{00000000-0008-0000-0200-0000D8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69" name="Text Box 295">
          <a:extLst>
            <a:ext uri="{FF2B5EF4-FFF2-40B4-BE49-F238E27FC236}">
              <a16:creationId xmlns:a16="http://schemas.microsoft.com/office/drawing/2014/main" id="{00000000-0008-0000-0200-0000D9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70" name="Text Box 296">
          <a:extLst>
            <a:ext uri="{FF2B5EF4-FFF2-40B4-BE49-F238E27FC236}">
              <a16:creationId xmlns:a16="http://schemas.microsoft.com/office/drawing/2014/main" id="{00000000-0008-0000-0200-0000DA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71" name="Text Box 297">
          <a:extLst>
            <a:ext uri="{FF2B5EF4-FFF2-40B4-BE49-F238E27FC236}">
              <a16:creationId xmlns:a16="http://schemas.microsoft.com/office/drawing/2014/main" id="{00000000-0008-0000-0200-0000DB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72" name="Text Box 298">
          <a:extLst>
            <a:ext uri="{FF2B5EF4-FFF2-40B4-BE49-F238E27FC236}">
              <a16:creationId xmlns:a16="http://schemas.microsoft.com/office/drawing/2014/main" id="{00000000-0008-0000-0200-0000DC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73" name="Text Box 299">
          <a:extLst>
            <a:ext uri="{FF2B5EF4-FFF2-40B4-BE49-F238E27FC236}">
              <a16:creationId xmlns:a16="http://schemas.microsoft.com/office/drawing/2014/main" id="{00000000-0008-0000-0200-0000DD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74" name="Text Box 300">
          <a:extLst>
            <a:ext uri="{FF2B5EF4-FFF2-40B4-BE49-F238E27FC236}">
              <a16:creationId xmlns:a16="http://schemas.microsoft.com/office/drawing/2014/main" id="{00000000-0008-0000-0200-0000DE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75" name="Text Box 301">
          <a:extLst>
            <a:ext uri="{FF2B5EF4-FFF2-40B4-BE49-F238E27FC236}">
              <a16:creationId xmlns:a16="http://schemas.microsoft.com/office/drawing/2014/main" id="{00000000-0008-0000-0200-0000DF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76" name="Text Box 302">
          <a:extLst>
            <a:ext uri="{FF2B5EF4-FFF2-40B4-BE49-F238E27FC236}">
              <a16:creationId xmlns:a16="http://schemas.microsoft.com/office/drawing/2014/main" id="{00000000-0008-0000-0200-0000E0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77" name="Text Box 303">
          <a:extLst>
            <a:ext uri="{FF2B5EF4-FFF2-40B4-BE49-F238E27FC236}">
              <a16:creationId xmlns:a16="http://schemas.microsoft.com/office/drawing/2014/main" id="{00000000-0008-0000-0200-0000E1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78" name="Text Box 304">
          <a:extLst>
            <a:ext uri="{FF2B5EF4-FFF2-40B4-BE49-F238E27FC236}">
              <a16:creationId xmlns:a16="http://schemas.microsoft.com/office/drawing/2014/main" id="{00000000-0008-0000-0200-0000E2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79" name="Text Box 305">
          <a:extLst>
            <a:ext uri="{FF2B5EF4-FFF2-40B4-BE49-F238E27FC236}">
              <a16:creationId xmlns:a16="http://schemas.microsoft.com/office/drawing/2014/main" id="{00000000-0008-0000-0200-0000E3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0980" name="Text Box 306">
          <a:extLst>
            <a:ext uri="{FF2B5EF4-FFF2-40B4-BE49-F238E27FC236}">
              <a16:creationId xmlns:a16="http://schemas.microsoft.com/office/drawing/2014/main" id="{00000000-0008-0000-0200-0000E4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81" name="Text Box 307">
          <a:extLst>
            <a:ext uri="{FF2B5EF4-FFF2-40B4-BE49-F238E27FC236}">
              <a16:creationId xmlns:a16="http://schemas.microsoft.com/office/drawing/2014/main" id="{00000000-0008-0000-0200-0000E5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0982" name="Text Box 308">
          <a:extLst>
            <a:ext uri="{FF2B5EF4-FFF2-40B4-BE49-F238E27FC236}">
              <a16:creationId xmlns:a16="http://schemas.microsoft.com/office/drawing/2014/main" id="{00000000-0008-0000-0200-0000E62A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83" name="Text Box 309">
          <a:extLst>
            <a:ext uri="{FF2B5EF4-FFF2-40B4-BE49-F238E27FC236}">
              <a16:creationId xmlns:a16="http://schemas.microsoft.com/office/drawing/2014/main" id="{00000000-0008-0000-0200-0000E7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84" name="Text Box 310">
          <a:extLst>
            <a:ext uri="{FF2B5EF4-FFF2-40B4-BE49-F238E27FC236}">
              <a16:creationId xmlns:a16="http://schemas.microsoft.com/office/drawing/2014/main" id="{00000000-0008-0000-0200-0000E8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85" name="Text Box 311">
          <a:extLst>
            <a:ext uri="{FF2B5EF4-FFF2-40B4-BE49-F238E27FC236}">
              <a16:creationId xmlns:a16="http://schemas.microsoft.com/office/drawing/2014/main" id="{00000000-0008-0000-0200-0000E9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86" name="Text Box 312">
          <a:extLst>
            <a:ext uri="{FF2B5EF4-FFF2-40B4-BE49-F238E27FC236}">
              <a16:creationId xmlns:a16="http://schemas.microsoft.com/office/drawing/2014/main" id="{00000000-0008-0000-0200-0000EA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87" name="Text Box 313">
          <a:extLst>
            <a:ext uri="{FF2B5EF4-FFF2-40B4-BE49-F238E27FC236}">
              <a16:creationId xmlns:a16="http://schemas.microsoft.com/office/drawing/2014/main" id="{00000000-0008-0000-0200-0000EB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88" name="Text Box 314">
          <a:extLst>
            <a:ext uri="{FF2B5EF4-FFF2-40B4-BE49-F238E27FC236}">
              <a16:creationId xmlns:a16="http://schemas.microsoft.com/office/drawing/2014/main" id="{00000000-0008-0000-0200-0000EC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89" name="Text Box 315">
          <a:extLst>
            <a:ext uri="{FF2B5EF4-FFF2-40B4-BE49-F238E27FC236}">
              <a16:creationId xmlns:a16="http://schemas.microsoft.com/office/drawing/2014/main" id="{00000000-0008-0000-0200-0000ED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90" name="Text Box 316">
          <a:extLst>
            <a:ext uri="{FF2B5EF4-FFF2-40B4-BE49-F238E27FC236}">
              <a16:creationId xmlns:a16="http://schemas.microsoft.com/office/drawing/2014/main" id="{00000000-0008-0000-0200-0000EE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91" name="Text Box 317">
          <a:extLst>
            <a:ext uri="{FF2B5EF4-FFF2-40B4-BE49-F238E27FC236}">
              <a16:creationId xmlns:a16="http://schemas.microsoft.com/office/drawing/2014/main" id="{00000000-0008-0000-0200-0000EF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92" name="Text Box 318">
          <a:extLst>
            <a:ext uri="{FF2B5EF4-FFF2-40B4-BE49-F238E27FC236}">
              <a16:creationId xmlns:a16="http://schemas.microsoft.com/office/drawing/2014/main" id="{00000000-0008-0000-0200-0000F0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93" name="Text Box 319">
          <a:extLst>
            <a:ext uri="{FF2B5EF4-FFF2-40B4-BE49-F238E27FC236}">
              <a16:creationId xmlns:a16="http://schemas.microsoft.com/office/drawing/2014/main" id="{00000000-0008-0000-0200-0000F1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94" name="Text Box 320">
          <a:extLst>
            <a:ext uri="{FF2B5EF4-FFF2-40B4-BE49-F238E27FC236}">
              <a16:creationId xmlns:a16="http://schemas.microsoft.com/office/drawing/2014/main" id="{00000000-0008-0000-0200-0000F2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95" name="Text Box 321">
          <a:extLst>
            <a:ext uri="{FF2B5EF4-FFF2-40B4-BE49-F238E27FC236}">
              <a16:creationId xmlns:a16="http://schemas.microsoft.com/office/drawing/2014/main" id="{00000000-0008-0000-0200-0000F3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96" name="Text Box 322">
          <a:extLst>
            <a:ext uri="{FF2B5EF4-FFF2-40B4-BE49-F238E27FC236}">
              <a16:creationId xmlns:a16="http://schemas.microsoft.com/office/drawing/2014/main" id="{00000000-0008-0000-0200-0000F4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97" name="Text Box 323">
          <a:extLst>
            <a:ext uri="{FF2B5EF4-FFF2-40B4-BE49-F238E27FC236}">
              <a16:creationId xmlns:a16="http://schemas.microsoft.com/office/drawing/2014/main" id="{00000000-0008-0000-0200-0000F5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98" name="Text Box 324">
          <a:extLst>
            <a:ext uri="{FF2B5EF4-FFF2-40B4-BE49-F238E27FC236}">
              <a16:creationId xmlns:a16="http://schemas.microsoft.com/office/drawing/2014/main" id="{00000000-0008-0000-0200-0000F6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0999" name="Text Box 325">
          <a:extLst>
            <a:ext uri="{FF2B5EF4-FFF2-40B4-BE49-F238E27FC236}">
              <a16:creationId xmlns:a16="http://schemas.microsoft.com/office/drawing/2014/main" id="{00000000-0008-0000-0200-0000F7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00" name="Text Box 326">
          <a:extLst>
            <a:ext uri="{FF2B5EF4-FFF2-40B4-BE49-F238E27FC236}">
              <a16:creationId xmlns:a16="http://schemas.microsoft.com/office/drawing/2014/main" id="{00000000-0008-0000-0200-0000F8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01" name="Text Box 327">
          <a:extLst>
            <a:ext uri="{FF2B5EF4-FFF2-40B4-BE49-F238E27FC236}">
              <a16:creationId xmlns:a16="http://schemas.microsoft.com/office/drawing/2014/main" id="{00000000-0008-0000-0200-0000F9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02" name="Text Box 328">
          <a:extLst>
            <a:ext uri="{FF2B5EF4-FFF2-40B4-BE49-F238E27FC236}">
              <a16:creationId xmlns:a16="http://schemas.microsoft.com/office/drawing/2014/main" id="{00000000-0008-0000-0200-0000FA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03" name="Text Box 329">
          <a:extLst>
            <a:ext uri="{FF2B5EF4-FFF2-40B4-BE49-F238E27FC236}">
              <a16:creationId xmlns:a16="http://schemas.microsoft.com/office/drawing/2014/main" id="{00000000-0008-0000-0200-0000FB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04" name="Text Box 330">
          <a:extLst>
            <a:ext uri="{FF2B5EF4-FFF2-40B4-BE49-F238E27FC236}">
              <a16:creationId xmlns:a16="http://schemas.microsoft.com/office/drawing/2014/main" id="{00000000-0008-0000-0200-0000FC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05" name="Text Box 331">
          <a:extLst>
            <a:ext uri="{FF2B5EF4-FFF2-40B4-BE49-F238E27FC236}">
              <a16:creationId xmlns:a16="http://schemas.microsoft.com/office/drawing/2014/main" id="{00000000-0008-0000-0200-0000FD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06" name="Text Box 332">
          <a:extLst>
            <a:ext uri="{FF2B5EF4-FFF2-40B4-BE49-F238E27FC236}">
              <a16:creationId xmlns:a16="http://schemas.microsoft.com/office/drawing/2014/main" id="{00000000-0008-0000-0200-0000FE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07" name="Text Box 333">
          <a:extLst>
            <a:ext uri="{FF2B5EF4-FFF2-40B4-BE49-F238E27FC236}">
              <a16:creationId xmlns:a16="http://schemas.microsoft.com/office/drawing/2014/main" id="{00000000-0008-0000-0200-0000FF2A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08" name="Text Box 334">
          <a:extLst>
            <a:ext uri="{FF2B5EF4-FFF2-40B4-BE49-F238E27FC236}">
              <a16:creationId xmlns:a16="http://schemas.microsoft.com/office/drawing/2014/main" id="{00000000-0008-0000-0200-000000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09" name="Text Box 335">
          <a:extLst>
            <a:ext uri="{FF2B5EF4-FFF2-40B4-BE49-F238E27FC236}">
              <a16:creationId xmlns:a16="http://schemas.microsoft.com/office/drawing/2014/main" id="{00000000-0008-0000-0200-000001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010" name="Text Box 336">
          <a:extLst>
            <a:ext uri="{FF2B5EF4-FFF2-40B4-BE49-F238E27FC236}">
              <a16:creationId xmlns:a16="http://schemas.microsoft.com/office/drawing/2014/main" id="{00000000-0008-0000-0200-00000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011" name="Text Box 337">
          <a:extLst>
            <a:ext uri="{FF2B5EF4-FFF2-40B4-BE49-F238E27FC236}">
              <a16:creationId xmlns:a16="http://schemas.microsoft.com/office/drawing/2014/main" id="{00000000-0008-0000-0200-00000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12" name="Text Box 338">
          <a:extLst>
            <a:ext uri="{FF2B5EF4-FFF2-40B4-BE49-F238E27FC236}">
              <a16:creationId xmlns:a16="http://schemas.microsoft.com/office/drawing/2014/main" id="{00000000-0008-0000-0200-00000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13" name="Text Box 339">
          <a:extLst>
            <a:ext uri="{FF2B5EF4-FFF2-40B4-BE49-F238E27FC236}">
              <a16:creationId xmlns:a16="http://schemas.microsoft.com/office/drawing/2014/main" id="{00000000-0008-0000-0200-00000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014" name="Text Box 340">
          <a:extLst>
            <a:ext uri="{FF2B5EF4-FFF2-40B4-BE49-F238E27FC236}">
              <a16:creationId xmlns:a16="http://schemas.microsoft.com/office/drawing/2014/main" id="{00000000-0008-0000-0200-000006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15" name="Text Box 341">
          <a:extLst>
            <a:ext uri="{FF2B5EF4-FFF2-40B4-BE49-F238E27FC236}">
              <a16:creationId xmlns:a16="http://schemas.microsoft.com/office/drawing/2014/main" id="{00000000-0008-0000-0200-00000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16" name="Text Box 342">
          <a:extLst>
            <a:ext uri="{FF2B5EF4-FFF2-40B4-BE49-F238E27FC236}">
              <a16:creationId xmlns:a16="http://schemas.microsoft.com/office/drawing/2014/main" id="{00000000-0008-0000-0200-00000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017" name="Text Box 343">
          <a:extLst>
            <a:ext uri="{FF2B5EF4-FFF2-40B4-BE49-F238E27FC236}">
              <a16:creationId xmlns:a16="http://schemas.microsoft.com/office/drawing/2014/main" id="{00000000-0008-0000-0200-00000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18" name="Text Box 344">
          <a:extLst>
            <a:ext uri="{FF2B5EF4-FFF2-40B4-BE49-F238E27FC236}">
              <a16:creationId xmlns:a16="http://schemas.microsoft.com/office/drawing/2014/main" id="{00000000-0008-0000-0200-00000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19" name="Text Box 345">
          <a:extLst>
            <a:ext uri="{FF2B5EF4-FFF2-40B4-BE49-F238E27FC236}">
              <a16:creationId xmlns:a16="http://schemas.microsoft.com/office/drawing/2014/main" id="{00000000-0008-0000-0200-00000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20" name="Text Box 346">
          <a:extLst>
            <a:ext uri="{FF2B5EF4-FFF2-40B4-BE49-F238E27FC236}">
              <a16:creationId xmlns:a16="http://schemas.microsoft.com/office/drawing/2014/main" id="{00000000-0008-0000-0200-00000C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21" name="Text Box 347">
          <a:extLst>
            <a:ext uri="{FF2B5EF4-FFF2-40B4-BE49-F238E27FC236}">
              <a16:creationId xmlns:a16="http://schemas.microsoft.com/office/drawing/2014/main" id="{00000000-0008-0000-0200-00000D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22" name="Text Box 348">
          <a:extLst>
            <a:ext uri="{FF2B5EF4-FFF2-40B4-BE49-F238E27FC236}">
              <a16:creationId xmlns:a16="http://schemas.microsoft.com/office/drawing/2014/main" id="{00000000-0008-0000-0200-00000E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23" name="Text Box 349">
          <a:extLst>
            <a:ext uri="{FF2B5EF4-FFF2-40B4-BE49-F238E27FC236}">
              <a16:creationId xmlns:a16="http://schemas.microsoft.com/office/drawing/2014/main" id="{00000000-0008-0000-0200-00000F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24" name="Text Box 350">
          <a:extLst>
            <a:ext uri="{FF2B5EF4-FFF2-40B4-BE49-F238E27FC236}">
              <a16:creationId xmlns:a16="http://schemas.microsoft.com/office/drawing/2014/main" id="{00000000-0008-0000-0200-000010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25" name="Text Box 351">
          <a:extLst>
            <a:ext uri="{FF2B5EF4-FFF2-40B4-BE49-F238E27FC236}">
              <a16:creationId xmlns:a16="http://schemas.microsoft.com/office/drawing/2014/main" id="{00000000-0008-0000-0200-000011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26" name="Text Box 352">
          <a:extLst>
            <a:ext uri="{FF2B5EF4-FFF2-40B4-BE49-F238E27FC236}">
              <a16:creationId xmlns:a16="http://schemas.microsoft.com/office/drawing/2014/main" id="{00000000-0008-0000-0200-000012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27" name="Text Box 353">
          <a:extLst>
            <a:ext uri="{FF2B5EF4-FFF2-40B4-BE49-F238E27FC236}">
              <a16:creationId xmlns:a16="http://schemas.microsoft.com/office/drawing/2014/main" id="{00000000-0008-0000-0200-000013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28" name="Text Box 354">
          <a:extLst>
            <a:ext uri="{FF2B5EF4-FFF2-40B4-BE49-F238E27FC236}">
              <a16:creationId xmlns:a16="http://schemas.microsoft.com/office/drawing/2014/main" id="{00000000-0008-0000-0200-000014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29" name="Text Box 355">
          <a:extLst>
            <a:ext uri="{FF2B5EF4-FFF2-40B4-BE49-F238E27FC236}">
              <a16:creationId xmlns:a16="http://schemas.microsoft.com/office/drawing/2014/main" id="{00000000-0008-0000-0200-000015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30" name="Text Box 356">
          <a:extLst>
            <a:ext uri="{FF2B5EF4-FFF2-40B4-BE49-F238E27FC236}">
              <a16:creationId xmlns:a16="http://schemas.microsoft.com/office/drawing/2014/main" id="{00000000-0008-0000-0200-000016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31" name="Text Box 357">
          <a:extLst>
            <a:ext uri="{FF2B5EF4-FFF2-40B4-BE49-F238E27FC236}">
              <a16:creationId xmlns:a16="http://schemas.microsoft.com/office/drawing/2014/main" id="{00000000-0008-0000-0200-000017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32" name="Text Box 358">
          <a:extLst>
            <a:ext uri="{FF2B5EF4-FFF2-40B4-BE49-F238E27FC236}">
              <a16:creationId xmlns:a16="http://schemas.microsoft.com/office/drawing/2014/main" id="{00000000-0008-0000-0200-000018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33" name="Text Box 359">
          <a:extLst>
            <a:ext uri="{FF2B5EF4-FFF2-40B4-BE49-F238E27FC236}">
              <a16:creationId xmlns:a16="http://schemas.microsoft.com/office/drawing/2014/main" id="{00000000-0008-0000-0200-000019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34" name="Text Box 360">
          <a:extLst>
            <a:ext uri="{FF2B5EF4-FFF2-40B4-BE49-F238E27FC236}">
              <a16:creationId xmlns:a16="http://schemas.microsoft.com/office/drawing/2014/main" id="{00000000-0008-0000-0200-00001A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35" name="Text Box 361">
          <a:extLst>
            <a:ext uri="{FF2B5EF4-FFF2-40B4-BE49-F238E27FC236}">
              <a16:creationId xmlns:a16="http://schemas.microsoft.com/office/drawing/2014/main" id="{00000000-0008-0000-0200-00001B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36" name="Text Box 362">
          <a:extLst>
            <a:ext uri="{FF2B5EF4-FFF2-40B4-BE49-F238E27FC236}">
              <a16:creationId xmlns:a16="http://schemas.microsoft.com/office/drawing/2014/main" id="{00000000-0008-0000-0200-00001C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37" name="Text Box 363">
          <a:extLst>
            <a:ext uri="{FF2B5EF4-FFF2-40B4-BE49-F238E27FC236}">
              <a16:creationId xmlns:a16="http://schemas.microsoft.com/office/drawing/2014/main" id="{00000000-0008-0000-0200-00001D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38" name="Text Box 364">
          <a:extLst>
            <a:ext uri="{FF2B5EF4-FFF2-40B4-BE49-F238E27FC236}">
              <a16:creationId xmlns:a16="http://schemas.microsoft.com/office/drawing/2014/main" id="{00000000-0008-0000-0200-00001E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39" name="Text Box 365">
          <a:extLst>
            <a:ext uri="{FF2B5EF4-FFF2-40B4-BE49-F238E27FC236}">
              <a16:creationId xmlns:a16="http://schemas.microsoft.com/office/drawing/2014/main" id="{00000000-0008-0000-0200-00001F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40" name="Text Box 366">
          <a:extLst>
            <a:ext uri="{FF2B5EF4-FFF2-40B4-BE49-F238E27FC236}">
              <a16:creationId xmlns:a16="http://schemas.microsoft.com/office/drawing/2014/main" id="{00000000-0008-0000-0200-000020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41" name="Text Box 367">
          <a:extLst>
            <a:ext uri="{FF2B5EF4-FFF2-40B4-BE49-F238E27FC236}">
              <a16:creationId xmlns:a16="http://schemas.microsoft.com/office/drawing/2014/main" id="{00000000-0008-0000-0200-000021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42" name="Text Box 368">
          <a:extLst>
            <a:ext uri="{FF2B5EF4-FFF2-40B4-BE49-F238E27FC236}">
              <a16:creationId xmlns:a16="http://schemas.microsoft.com/office/drawing/2014/main" id="{00000000-0008-0000-0200-000022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43" name="Text Box 369">
          <a:extLst>
            <a:ext uri="{FF2B5EF4-FFF2-40B4-BE49-F238E27FC236}">
              <a16:creationId xmlns:a16="http://schemas.microsoft.com/office/drawing/2014/main" id="{00000000-0008-0000-0200-000023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44" name="Text Box 370">
          <a:extLst>
            <a:ext uri="{FF2B5EF4-FFF2-40B4-BE49-F238E27FC236}">
              <a16:creationId xmlns:a16="http://schemas.microsoft.com/office/drawing/2014/main" id="{00000000-0008-0000-0200-000024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45" name="Text Box 371">
          <a:extLst>
            <a:ext uri="{FF2B5EF4-FFF2-40B4-BE49-F238E27FC236}">
              <a16:creationId xmlns:a16="http://schemas.microsoft.com/office/drawing/2014/main" id="{00000000-0008-0000-0200-000025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46" name="Text Box 372">
          <a:extLst>
            <a:ext uri="{FF2B5EF4-FFF2-40B4-BE49-F238E27FC236}">
              <a16:creationId xmlns:a16="http://schemas.microsoft.com/office/drawing/2014/main" id="{00000000-0008-0000-0200-000026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047" name="Text Box 373">
          <a:extLst>
            <a:ext uri="{FF2B5EF4-FFF2-40B4-BE49-F238E27FC236}">
              <a16:creationId xmlns:a16="http://schemas.microsoft.com/office/drawing/2014/main" id="{00000000-0008-0000-0200-00002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048" name="Text Box 374">
          <a:extLst>
            <a:ext uri="{FF2B5EF4-FFF2-40B4-BE49-F238E27FC236}">
              <a16:creationId xmlns:a16="http://schemas.microsoft.com/office/drawing/2014/main" id="{00000000-0008-0000-0200-00002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49" name="Text Box 375">
          <a:extLst>
            <a:ext uri="{FF2B5EF4-FFF2-40B4-BE49-F238E27FC236}">
              <a16:creationId xmlns:a16="http://schemas.microsoft.com/office/drawing/2014/main" id="{00000000-0008-0000-0200-00002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50" name="Text Box 376">
          <a:extLst>
            <a:ext uri="{FF2B5EF4-FFF2-40B4-BE49-F238E27FC236}">
              <a16:creationId xmlns:a16="http://schemas.microsoft.com/office/drawing/2014/main" id="{00000000-0008-0000-0200-00002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051" name="Text Box 377">
          <a:extLst>
            <a:ext uri="{FF2B5EF4-FFF2-40B4-BE49-F238E27FC236}">
              <a16:creationId xmlns:a16="http://schemas.microsoft.com/office/drawing/2014/main" id="{00000000-0008-0000-0200-00002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52" name="Text Box 378">
          <a:extLst>
            <a:ext uri="{FF2B5EF4-FFF2-40B4-BE49-F238E27FC236}">
              <a16:creationId xmlns:a16="http://schemas.microsoft.com/office/drawing/2014/main" id="{00000000-0008-0000-0200-00002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53" name="Text Box 379">
          <a:extLst>
            <a:ext uri="{FF2B5EF4-FFF2-40B4-BE49-F238E27FC236}">
              <a16:creationId xmlns:a16="http://schemas.microsoft.com/office/drawing/2014/main" id="{00000000-0008-0000-0200-00002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054" name="Text Box 380">
          <a:extLst>
            <a:ext uri="{FF2B5EF4-FFF2-40B4-BE49-F238E27FC236}">
              <a16:creationId xmlns:a16="http://schemas.microsoft.com/office/drawing/2014/main" id="{00000000-0008-0000-0200-00002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55" name="Text Box 381">
          <a:extLst>
            <a:ext uri="{FF2B5EF4-FFF2-40B4-BE49-F238E27FC236}">
              <a16:creationId xmlns:a16="http://schemas.microsoft.com/office/drawing/2014/main" id="{00000000-0008-0000-0200-00002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56" name="Text Box 382">
          <a:extLst>
            <a:ext uri="{FF2B5EF4-FFF2-40B4-BE49-F238E27FC236}">
              <a16:creationId xmlns:a16="http://schemas.microsoft.com/office/drawing/2014/main" id="{00000000-0008-0000-0200-000030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57" name="Text Box 383">
          <a:extLst>
            <a:ext uri="{FF2B5EF4-FFF2-40B4-BE49-F238E27FC236}">
              <a16:creationId xmlns:a16="http://schemas.microsoft.com/office/drawing/2014/main" id="{00000000-0008-0000-0200-000031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58" name="Text Box 384">
          <a:extLst>
            <a:ext uri="{FF2B5EF4-FFF2-40B4-BE49-F238E27FC236}">
              <a16:creationId xmlns:a16="http://schemas.microsoft.com/office/drawing/2014/main" id="{00000000-0008-0000-0200-000032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59" name="Text Box 385">
          <a:extLst>
            <a:ext uri="{FF2B5EF4-FFF2-40B4-BE49-F238E27FC236}">
              <a16:creationId xmlns:a16="http://schemas.microsoft.com/office/drawing/2014/main" id="{00000000-0008-0000-0200-000033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60" name="Text Box 386">
          <a:extLst>
            <a:ext uri="{FF2B5EF4-FFF2-40B4-BE49-F238E27FC236}">
              <a16:creationId xmlns:a16="http://schemas.microsoft.com/office/drawing/2014/main" id="{00000000-0008-0000-0200-000034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61" name="Text Box 387">
          <a:extLst>
            <a:ext uri="{FF2B5EF4-FFF2-40B4-BE49-F238E27FC236}">
              <a16:creationId xmlns:a16="http://schemas.microsoft.com/office/drawing/2014/main" id="{00000000-0008-0000-0200-000035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62" name="Text Box 388">
          <a:extLst>
            <a:ext uri="{FF2B5EF4-FFF2-40B4-BE49-F238E27FC236}">
              <a16:creationId xmlns:a16="http://schemas.microsoft.com/office/drawing/2014/main" id="{00000000-0008-0000-0200-000036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63" name="Text Box 389">
          <a:extLst>
            <a:ext uri="{FF2B5EF4-FFF2-40B4-BE49-F238E27FC236}">
              <a16:creationId xmlns:a16="http://schemas.microsoft.com/office/drawing/2014/main" id="{00000000-0008-0000-0200-000037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64" name="Text Box 390">
          <a:extLst>
            <a:ext uri="{FF2B5EF4-FFF2-40B4-BE49-F238E27FC236}">
              <a16:creationId xmlns:a16="http://schemas.microsoft.com/office/drawing/2014/main" id="{00000000-0008-0000-0200-000038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65" name="Text Box 391">
          <a:extLst>
            <a:ext uri="{FF2B5EF4-FFF2-40B4-BE49-F238E27FC236}">
              <a16:creationId xmlns:a16="http://schemas.microsoft.com/office/drawing/2014/main" id="{00000000-0008-0000-0200-000039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66" name="Text Box 392">
          <a:extLst>
            <a:ext uri="{FF2B5EF4-FFF2-40B4-BE49-F238E27FC236}">
              <a16:creationId xmlns:a16="http://schemas.microsoft.com/office/drawing/2014/main" id="{00000000-0008-0000-0200-00003A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67" name="Text Box 393">
          <a:extLst>
            <a:ext uri="{FF2B5EF4-FFF2-40B4-BE49-F238E27FC236}">
              <a16:creationId xmlns:a16="http://schemas.microsoft.com/office/drawing/2014/main" id="{00000000-0008-0000-0200-00003B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68" name="Text Box 394">
          <a:extLst>
            <a:ext uri="{FF2B5EF4-FFF2-40B4-BE49-F238E27FC236}">
              <a16:creationId xmlns:a16="http://schemas.microsoft.com/office/drawing/2014/main" id="{00000000-0008-0000-0200-00003C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69" name="Text Box 395">
          <a:extLst>
            <a:ext uri="{FF2B5EF4-FFF2-40B4-BE49-F238E27FC236}">
              <a16:creationId xmlns:a16="http://schemas.microsoft.com/office/drawing/2014/main" id="{00000000-0008-0000-0200-00003D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70" name="Text Box 396">
          <a:extLst>
            <a:ext uri="{FF2B5EF4-FFF2-40B4-BE49-F238E27FC236}">
              <a16:creationId xmlns:a16="http://schemas.microsoft.com/office/drawing/2014/main" id="{00000000-0008-0000-0200-00003E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71" name="Text Box 397">
          <a:extLst>
            <a:ext uri="{FF2B5EF4-FFF2-40B4-BE49-F238E27FC236}">
              <a16:creationId xmlns:a16="http://schemas.microsoft.com/office/drawing/2014/main" id="{00000000-0008-0000-0200-00003F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72" name="Text Box 398">
          <a:extLst>
            <a:ext uri="{FF2B5EF4-FFF2-40B4-BE49-F238E27FC236}">
              <a16:creationId xmlns:a16="http://schemas.microsoft.com/office/drawing/2014/main" id="{00000000-0008-0000-0200-000040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73" name="Text Box 399">
          <a:extLst>
            <a:ext uri="{FF2B5EF4-FFF2-40B4-BE49-F238E27FC236}">
              <a16:creationId xmlns:a16="http://schemas.microsoft.com/office/drawing/2014/main" id="{00000000-0008-0000-0200-000041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74" name="Text Box 400">
          <a:extLst>
            <a:ext uri="{FF2B5EF4-FFF2-40B4-BE49-F238E27FC236}">
              <a16:creationId xmlns:a16="http://schemas.microsoft.com/office/drawing/2014/main" id="{00000000-0008-0000-0200-000042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75" name="Text Box 401">
          <a:extLst>
            <a:ext uri="{FF2B5EF4-FFF2-40B4-BE49-F238E27FC236}">
              <a16:creationId xmlns:a16="http://schemas.microsoft.com/office/drawing/2014/main" id="{00000000-0008-0000-0200-000043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76" name="Text Box 402">
          <a:extLst>
            <a:ext uri="{FF2B5EF4-FFF2-40B4-BE49-F238E27FC236}">
              <a16:creationId xmlns:a16="http://schemas.microsoft.com/office/drawing/2014/main" id="{00000000-0008-0000-0200-000044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77" name="Text Box 403">
          <a:extLst>
            <a:ext uri="{FF2B5EF4-FFF2-40B4-BE49-F238E27FC236}">
              <a16:creationId xmlns:a16="http://schemas.microsoft.com/office/drawing/2014/main" id="{00000000-0008-0000-0200-000045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78" name="Text Box 404">
          <a:extLst>
            <a:ext uri="{FF2B5EF4-FFF2-40B4-BE49-F238E27FC236}">
              <a16:creationId xmlns:a16="http://schemas.microsoft.com/office/drawing/2014/main" id="{00000000-0008-0000-0200-000046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79" name="Text Box 405">
          <a:extLst>
            <a:ext uri="{FF2B5EF4-FFF2-40B4-BE49-F238E27FC236}">
              <a16:creationId xmlns:a16="http://schemas.microsoft.com/office/drawing/2014/main" id="{00000000-0008-0000-0200-000047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80" name="Text Box 406">
          <a:extLst>
            <a:ext uri="{FF2B5EF4-FFF2-40B4-BE49-F238E27FC236}">
              <a16:creationId xmlns:a16="http://schemas.microsoft.com/office/drawing/2014/main" id="{00000000-0008-0000-0200-000048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81" name="Text Box 407">
          <a:extLst>
            <a:ext uri="{FF2B5EF4-FFF2-40B4-BE49-F238E27FC236}">
              <a16:creationId xmlns:a16="http://schemas.microsoft.com/office/drawing/2014/main" id="{00000000-0008-0000-0200-000049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82" name="Text Box 408">
          <a:extLst>
            <a:ext uri="{FF2B5EF4-FFF2-40B4-BE49-F238E27FC236}">
              <a16:creationId xmlns:a16="http://schemas.microsoft.com/office/drawing/2014/main" id="{00000000-0008-0000-0200-00004A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83" name="Text Box 409">
          <a:extLst>
            <a:ext uri="{FF2B5EF4-FFF2-40B4-BE49-F238E27FC236}">
              <a16:creationId xmlns:a16="http://schemas.microsoft.com/office/drawing/2014/main" id="{00000000-0008-0000-0200-00004B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084" name="Text Box 410">
          <a:extLst>
            <a:ext uri="{FF2B5EF4-FFF2-40B4-BE49-F238E27FC236}">
              <a16:creationId xmlns:a16="http://schemas.microsoft.com/office/drawing/2014/main" id="{00000000-0008-0000-0200-00004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085" name="Text Box 411">
          <a:extLst>
            <a:ext uri="{FF2B5EF4-FFF2-40B4-BE49-F238E27FC236}">
              <a16:creationId xmlns:a16="http://schemas.microsoft.com/office/drawing/2014/main" id="{00000000-0008-0000-0200-00004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86" name="Text Box 412">
          <a:extLst>
            <a:ext uri="{FF2B5EF4-FFF2-40B4-BE49-F238E27FC236}">
              <a16:creationId xmlns:a16="http://schemas.microsoft.com/office/drawing/2014/main" id="{00000000-0008-0000-0200-00004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87" name="Text Box 413">
          <a:extLst>
            <a:ext uri="{FF2B5EF4-FFF2-40B4-BE49-F238E27FC236}">
              <a16:creationId xmlns:a16="http://schemas.microsoft.com/office/drawing/2014/main" id="{00000000-0008-0000-0200-00004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088" name="Text Box 414">
          <a:extLst>
            <a:ext uri="{FF2B5EF4-FFF2-40B4-BE49-F238E27FC236}">
              <a16:creationId xmlns:a16="http://schemas.microsoft.com/office/drawing/2014/main" id="{00000000-0008-0000-0200-000050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89" name="Text Box 415">
          <a:extLst>
            <a:ext uri="{FF2B5EF4-FFF2-40B4-BE49-F238E27FC236}">
              <a16:creationId xmlns:a16="http://schemas.microsoft.com/office/drawing/2014/main" id="{00000000-0008-0000-0200-000051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90" name="Text Box 416">
          <a:extLst>
            <a:ext uri="{FF2B5EF4-FFF2-40B4-BE49-F238E27FC236}">
              <a16:creationId xmlns:a16="http://schemas.microsoft.com/office/drawing/2014/main" id="{00000000-0008-0000-0200-00005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091" name="Text Box 417">
          <a:extLst>
            <a:ext uri="{FF2B5EF4-FFF2-40B4-BE49-F238E27FC236}">
              <a16:creationId xmlns:a16="http://schemas.microsoft.com/office/drawing/2014/main" id="{00000000-0008-0000-0200-00005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92" name="Text Box 418">
          <a:extLst>
            <a:ext uri="{FF2B5EF4-FFF2-40B4-BE49-F238E27FC236}">
              <a16:creationId xmlns:a16="http://schemas.microsoft.com/office/drawing/2014/main" id="{00000000-0008-0000-0200-00005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093" name="Text Box 419">
          <a:extLst>
            <a:ext uri="{FF2B5EF4-FFF2-40B4-BE49-F238E27FC236}">
              <a16:creationId xmlns:a16="http://schemas.microsoft.com/office/drawing/2014/main" id="{00000000-0008-0000-0200-00005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94" name="Text Box 420">
          <a:extLst>
            <a:ext uri="{FF2B5EF4-FFF2-40B4-BE49-F238E27FC236}">
              <a16:creationId xmlns:a16="http://schemas.microsoft.com/office/drawing/2014/main" id="{00000000-0008-0000-0200-000056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95" name="Text Box 421">
          <a:extLst>
            <a:ext uri="{FF2B5EF4-FFF2-40B4-BE49-F238E27FC236}">
              <a16:creationId xmlns:a16="http://schemas.microsoft.com/office/drawing/2014/main" id="{00000000-0008-0000-0200-000057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96" name="Text Box 422">
          <a:extLst>
            <a:ext uri="{FF2B5EF4-FFF2-40B4-BE49-F238E27FC236}">
              <a16:creationId xmlns:a16="http://schemas.microsoft.com/office/drawing/2014/main" id="{00000000-0008-0000-0200-000058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97" name="Text Box 423">
          <a:extLst>
            <a:ext uri="{FF2B5EF4-FFF2-40B4-BE49-F238E27FC236}">
              <a16:creationId xmlns:a16="http://schemas.microsoft.com/office/drawing/2014/main" id="{00000000-0008-0000-0200-000059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98" name="Text Box 424">
          <a:extLst>
            <a:ext uri="{FF2B5EF4-FFF2-40B4-BE49-F238E27FC236}">
              <a16:creationId xmlns:a16="http://schemas.microsoft.com/office/drawing/2014/main" id="{00000000-0008-0000-0200-00005A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099" name="Text Box 425">
          <a:extLst>
            <a:ext uri="{FF2B5EF4-FFF2-40B4-BE49-F238E27FC236}">
              <a16:creationId xmlns:a16="http://schemas.microsoft.com/office/drawing/2014/main" id="{00000000-0008-0000-0200-00005B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00" name="Text Box 426">
          <a:extLst>
            <a:ext uri="{FF2B5EF4-FFF2-40B4-BE49-F238E27FC236}">
              <a16:creationId xmlns:a16="http://schemas.microsoft.com/office/drawing/2014/main" id="{00000000-0008-0000-0200-00005C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01" name="Text Box 427">
          <a:extLst>
            <a:ext uri="{FF2B5EF4-FFF2-40B4-BE49-F238E27FC236}">
              <a16:creationId xmlns:a16="http://schemas.microsoft.com/office/drawing/2014/main" id="{00000000-0008-0000-0200-00005D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02" name="Text Box 428">
          <a:extLst>
            <a:ext uri="{FF2B5EF4-FFF2-40B4-BE49-F238E27FC236}">
              <a16:creationId xmlns:a16="http://schemas.microsoft.com/office/drawing/2014/main" id="{00000000-0008-0000-0200-00005E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03" name="Text Box 429">
          <a:extLst>
            <a:ext uri="{FF2B5EF4-FFF2-40B4-BE49-F238E27FC236}">
              <a16:creationId xmlns:a16="http://schemas.microsoft.com/office/drawing/2014/main" id="{00000000-0008-0000-0200-00005F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04" name="Text Box 430">
          <a:extLst>
            <a:ext uri="{FF2B5EF4-FFF2-40B4-BE49-F238E27FC236}">
              <a16:creationId xmlns:a16="http://schemas.microsoft.com/office/drawing/2014/main" id="{00000000-0008-0000-0200-000060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05" name="Text Box 431">
          <a:extLst>
            <a:ext uri="{FF2B5EF4-FFF2-40B4-BE49-F238E27FC236}">
              <a16:creationId xmlns:a16="http://schemas.microsoft.com/office/drawing/2014/main" id="{00000000-0008-0000-0200-000061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06" name="Text Box 432">
          <a:extLst>
            <a:ext uri="{FF2B5EF4-FFF2-40B4-BE49-F238E27FC236}">
              <a16:creationId xmlns:a16="http://schemas.microsoft.com/office/drawing/2014/main" id="{00000000-0008-0000-0200-000062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07" name="Text Box 433">
          <a:extLst>
            <a:ext uri="{FF2B5EF4-FFF2-40B4-BE49-F238E27FC236}">
              <a16:creationId xmlns:a16="http://schemas.microsoft.com/office/drawing/2014/main" id="{00000000-0008-0000-0200-000063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08" name="Text Box 434">
          <a:extLst>
            <a:ext uri="{FF2B5EF4-FFF2-40B4-BE49-F238E27FC236}">
              <a16:creationId xmlns:a16="http://schemas.microsoft.com/office/drawing/2014/main" id="{00000000-0008-0000-0200-000064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09" name="Text Box 435">
          <a:extLst>
            <a:ext uri="{FF2B5EF4-FFF2-40B4-BE49-F238E27FC236}">
              <a16:creationId xmlns:a16="http://schemas.microsoft.com/office/drawing/2014/main" id="{00000000-0008-0000-0200-000065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10" name="Text Box 436">
          <a:extLst>
            <a:ext uri="{FF2B5EF4-FFF2-40B4-BE49-F238E27FC236}">
              <a16:creationId xmlns:a16="http://schemas.microsoft.com/office/drawing/2014/main" id="{00000000-0008-0000-0200-000066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11" name="Text Box 437">
          <a:extLst>
            <a:ext uri="{FF2B5EF4-FFF2-40B4-BE49-F238E27FC236}">
              <a16:creationId xmlns:a16="http://schemas.microsoft.com/office/drawing/2014/main" id="{00000000-0008-0000-0200-000067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12" name="Text Box 438">
          <a:extLst>
            <a:ext uri="{FF2B5EF4-FFF2-40B4-BE49-F238E27FC236}">
              <a16:creationId xmlns:a16="http://schemas.microsoft.com/office/drawing/2014/main" id="{00000000-0008-0000-0200-000068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13" name="Text Box 439">
          <a:extLst>
            <a:ext uri="{FF2B5EF4-FFF2-40B4-BE49-F238E27FC236}">
              <a16:creationId xmlns:a16="http://schemas.microsoft.com/office/drawing/2014/main" id="{00000000-0008-0000-0200-000069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14" name="Text Box 440">
          <a:extLst>
            <a:ext uri="{FF2B5EF4-FFF2-40B4-BE49-F238E27FC236}">
              <a16:creationId xmlns:a16="http://schemas.microsoft.com/office/drawing/2014/main" id="{00000000-0008-0000-0200-00006A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15" name="Text Box 441">
          <a:extLst>
            <a:ext uri="{FF2B5EF4-FFF2-40B4-BE49-F238E27FC236}">
              <a16:creationId xmlns:a16="http://schemas.microsoft.com/office/drawing/2014/main" id="{00000000-0008-0000-0200-00006B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16" name="Text Box 442">
          <a:extLst>
            <a:ext uri="{FF2B5EF4-FFF2-40B4-BE49-F238E27FC236}">
              <a16:creationId xmlns:a16="http://schemas.microsoft.com/office/drawing/2014/main" id="{00000000-0008-0000-0200-00006C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17" name="Text Box 443">
          <a:extLst>
            <a:ext uri="{FF2B5EF4-FFF2-40B4-BE49-F238E27FC236}">
              <a16:creationId xmlns:a16="http://schemas.microsoft.com/office/drawing/2014/main" id="{00000000-0008-0000-0200-00006D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18" name="Text Box 444">
          <a:extLst>
            <a:ext uri="{FF2B5EF4-FFF2-40B4-BE49-F238E27FC236}">
              <a16:creationId xmlns:a16="http://schemas.microsoft.com/office/drawing/2014/main" id="{00000000-0008-0000-0200-00006E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19" name="Text Box 445">
          <a:extLst>
            <a:ext uri="{FF2B5EF4-FFF2-40B4-BE49-F238E27FC236}">
              <a16:creationId xmlns:a16="http://schemas.microsoft.com/office/drawing/2014/main" id="{00000000-0008-0000-0200-00006F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120" name="Text Box 446">
          <a:extLst>
            <a:ext uri="{FF2B5EF4-FFF2-40B4-BE49-F238E27FC236}">
              <a16:creationId xmlns:a16="http://schemas.microsoft.com/office/drawing/2014/main" id="{00000000-0008-0000-0200-0000702B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21" name="Text Box 447">
          <a:extLst>
            <a:ext uri="{FF2B5EF4-FFF2-40B4-BE49-F238E27FC236}">
              <a16:creationId xmlns:a16="http://schemas.microsoft.com/office/drawing/2014/main" id="{00000000-0008-0000-0200-000071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22" name="Text Box 448">
          <a:extLst>
            <a:ext uri="{FF2B5EF4-FFF2-40B4-BE49-F238E27FC236}">
              <a16:creationId xmlns:a16="http://schemas.microsoft.com/office/drawing/2014/main" id="{00000000-0008-0000-0200-00007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23" name="Text Box 449">
          <a:extLst>
            <a:ext uri="{FF2B5EF4-FFF2-40B4-BE49-F238E27FC236}">
              <a16:creationId xmlns:a16="http://schemas.microsoft.com/office/drawing/2014/main" id="{00000000-0008-0000-0200-00007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24" name="Text Box 450">
          <a:extLst>
            <a:ext uri="{FF2B5EF4-FFF2-40B4-BE49-F238E27FC236}">
              <a16:creationId xmlns:a16="http://schemas.microsoft.com/office/drawing/2014/main" id="{00000000-0008-0000-0200-00007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25" name="Text Box 451">
          <a:extLst>
            <a:ext uri="{FF2B5EF4-FFF2-40B4-BE49-F238E27FC236}">
              <a16:creationId xmlns:a16="http://schemas.microsoft.com/office/drawing/2014/main" id="{00000000-0008-0000-0200-00007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26" name="Text Box 452">
          <a:extLst>
            <a:ext uri="{FF2B5EF4-FFF2-40B4-BE49-F238E27FC236}">
              <a16:creationId xmlns:a16="http://schemas.microsoft.com/office/drawing/2014/main" id="{00000000-0008-0000-0200-000076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27" name="Text Box 453">
          <a:extLst>
            <a:ext uri="{FF2B5EF4-FFF2-40B4-BE49-F238E27FC236}">
              <a16:creationId xmlns:a16="http://schemas.microsoft.com/office/drawing/2014/main" id="{00000000-0008-0000-0200-00007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28" name="Text Box 454">
          <a:extLst>
            <a:ext uri="{FF2B5EF4-FFF2-40B4-BE49-F238E27FC236}">
              <a16:creationId xmlns:a16="http://schemas.microsoft.com/office/drawing/2014/main" id="{00000000-0008-0000-0200-00007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29" name="Text Box 455">
          <a:extLst>
            <a:ext uri="{FF2B5EF4-FFF2-40B4-BE49-F238E27FC236}">
              <a16:creationId xmlns:a16="http://schemas.microsoft.com/office/drawing/2014/main" id="{00000000-0008-0000-0200-00007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30" name="Text Box 456">
          <a:extLst>
            <a:ext uri="{FF2B5EF4-FFF2-40B4-BE49-F238E27FC236}">
              <a16:creationId xmlns:a16="http://schemas.microsoft.com/office/drawing/2014/main" id="{00000000-0008-0000-0200-00007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31" name="Text Box 457">
          <a:extLst>
            <a:ext uri="{FF2B5EF4-FFF2-40B4-BE49-F238E27FC236}">
              <a16:creationId xmlns:a16="http://schemas.microsoft.com/office/drawing/2014/main" id="{00000000-0008-0000-0200-00007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32" name="Text Box 458">
          <a:extLst>
            <a:ext uri="{FF2B5EF4-FFF2-40B4-BE49-F238E27FC236}">
              <a16:creationId xmlns:a16="http://schemas.microsoft.com/office/drawing/2014/main" id="{00000000-0008-0000-0200-00007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33" name="Text Box 459">
          <a:extLst>
            <a:ext uri="{FF2B5EF4-FFF2-40B4-BE49-F238E27FC236}">
              <a16:creationId xmlns:a16="http://schemas.microsoft.com/office/drawing/2014/main" id="{00000000-0008-0000-0200-00007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34" name="Text Box 460">
          <a:extLst>
            <a:ext uri="{FF2B5EF4-FFF2-40B4-BE49-F238E27FC236}">
              <a16:creationId xmlns:a16="http://schemas.microsoft.com/office/drawing/2014/main" id="{00000000-0008-0000-0200-00007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35" name="Text Box 461">
          <a:extLst>
            <a:ext uri="{FF2B5EF4-FFF2-40B4-BE49-F238E27FC236}">
              <a16:creationId xmlns:a16="http://schemas.microsoft.com/office/drawing/2014/main" id="{00000000-0008-0000-0200-00007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36" name="Text Box 462">
          <a:extLst>
            <a:ext uri="{FF2B5EF4-FFF2-40B4-BE49-F238E27FC236}">
              <a16:creationId xmlns:a16="http://schemas.microsoft.com/office/drawing/2014/main" id="{00000000-0008-0000-0200-000080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37" name="Text Box 463">
          <a:extLst>
            <a:ext uri="{FF2B5EF4-FFF2-40B4-BE49-F238E27FC236}">
              <a16:creationId xmlns:a16="http://schemas.microsoft.com/office/drawing/2014/main" id="{00000000-0008-0000-0200-000081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38" name="Text Box 464">
          <a:extLst>
            <a:ext uri="{FF2B5EF4-FFF2-40B4-BE49-F238E27FC236}">
              <a16:creationId xmlns:a16="http://schemas.microsoft.com/office/drawing/2014/main" id="{00000000-0008-0000-0200-00008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39" name="Text Box 465">
          <a:extLst>
            <a:ext uri="{FF2B5EF4-FFF2-40B4-BE49-F238E27FC236}">
              <a16:creationId xmlns:a16="http://schemas.microsoft.com/office/drawing/2014/main" id="{00000000-0008-0000-0200-00008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40" name="Text Box 466">
          <a:extLst>
            <a:ext uri="{FF2B5EF4-FFF2-40B4-BE49-F238E27FC236}">
              <a16:creationId xmlns:a16="http://schemas.microsoft.com/office/drawing/2014/main" id="{00000000-0008-0000-0200-00008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41" name="Text Box 467">
          <a:extLst>
            <a:ext uri="{FF2B5EF4-FFF2-40B4-BE49-F238E27FC236}">
              <a16:creationId xmlns:a16="http://schemas.microsoft.com/office/drawing/2014/main" id="{00000000-0008-0000-0200-00008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42" name="Text Box 468">
          <a:extLst>
            <a:ext uri="{FF2B5EF4-FFF2-40B4-BE49-F238E27FC236}">
              <a16:creationId xmlns:a16="http://schemas.microsoft.com/office/drawing/2014/main" id="{00000000-0008-0000-0200-000086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43" name="Text Box 469">
          <a:extLst>
            <a:ext uri="{FF2B5EF4-FFF2-40B4-BE49-F238E27FC236}">
              <a16:creationId xmlns:a16="http://schemas.microsoft.com/office/drawing/2014/main" id="{00000000-0008-0000-0200-00008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44" name="Text Box 470">
          <a:extLst>
            <a:ext uri="{FF2B5EF4-FFF2-40B4-BE49-F238E27FC236}">
              <a16:creationId xmlns:a16="http://schemas.microsoft.com/office/drawing/2014/main" id="{00000000-0008-0000-0200-00008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45" name="Text Box 471">
          <a:extLst>
            <a:ext uri="{FF2B5EF4-FFF2-40B4-BE49-F238E27FC236}">
              <a16:creationId xmlns:a16="http://schemas.microsoft.com/office/drawing/2014/main" id="{00000000-0008-0000-0200-00008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46" name="Text Box 472">
          <a:extLst>
            <a:ext uri="{FF2B5EF4-FFF2-40B4-BE49-F238E27FC236}">
              <a16:creationId xmlns:a16="http://schemas.microsoft.com/office/drawing/2014/main" id="{00000000-0008-0000-0200-00008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47" name="Text Box 473">
          <a:extLst>
            <a:ext uri="{FF2B5EF4-FFF2-40B4-BE49-F238E27FC236}">
              <a16:creationId xmlns:a16="http://schemas.microsoft.com/office/drawing/2014/main" id="{00000000-0008-0000-0200-00008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48" name="Text Box 474">
          <a:extLst>
            <a:ext uri="{FF2B5EF4-FFF2-40B4-BE49-F238E27FC236}">
              <a16:creationId xmlns:a16="http://schemas.microsoft.com/office/drawing/2014/main" id="{00000000-0008-0000-0200-00008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49" name="Text Box 475">
          <a:extLst>
            <a:ext uri="{FF2B5EF4-FFF2-40B4-BE49-F238E27FC236}">
              <a16:creationId xmlns:a16="http://schemas.microsoft.com/office/drawing/2014/main" id="{00000000-0008-0000-0200-00008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50" name="Text Box 476">
          <a:extLst>
            <a:ext uri="{FF2B5EF4-FFF2-40B4-BE49-F238E27FC236}">
              <a16:creationId xmlns:a16="http://schemas.microsoft.com/office/drawing/2014/main" id="{00000000-0008-0000-0200-00008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51" name="Text Box 477">
          <a:extLst>
            <a:ext uri="{FF2B5EF4-FFF2-40B4-BE49-F238E27FC236}">
              <a16:creationId xmlns:a16="http://schemas.microsoft.com/office/drawing/2014/main" id="{00000000-0008-0000-0200-00008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52" name="Text Box 478">
          <a:extLst>
            <a:ext uri="{FF2B5EF4-FFF2-40B4-BE49-F238E27FC236}">
              <a16:creationId xmlns:a16="http://schemas.microsoft.com/office/drawing/2014/main" id="{00000000-0008-0000-0200-000090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53" name="Text Box 479">
          <a:extLst>
            <a:ext uri="{FF2B5EF4-FFF2-40B4-BE49-F238E27FC236}">
              <a16:creationId xmlns:a16="http://schemas.microsoft.com/office/drawing/2014/main" id="{00000000-0008-0000-0200-000091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54" name="Text Box 480">
          <a:extLst>
            <a:ext uri="{FF2B5EF4-FFF2-40B4-BE49-F238E27FC236}">
              <a16:creationId xmlns:a16="http://schemas.microsoft.com/office/drawing/2014/main" id="{00000000-0008-0000-0200-00009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55" name="Text Box 481">
          <a:extLst>
            <a:ext uri="{FF2B5EF4-FFF2-40B4-BE49-F238E27FC236}">
              <a16:creationId xmlns:a16="http://schemas.microsoft.com/office/drawing/2014/main" id="{00000000-0008-0000-0200-00009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56" name="Text Box 482">
          <a:extLst>
            <a:ext uri="{FF2B5EF4-FFF2-40B4-BE49-F238E27FC236}">
              <a16:creationId xmlns:a16="http://schemas.microsoft.com/office/drawing/2014/main" id="{00000000-0008-0000-0200-00009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57" name="Text Box 483">
          <a:extLst>
            <a:ext uri="{FF2B5EF4-FFF2-40B4-BE49-F238E27FC236}">
              <a16:creationId xmlns:a16="http://schemas.microsoft.com/office/drawing/2014/main" id="{00000000-0008-0000-0200-00009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58" name="Text Box 484">
          <a:extLst>
            <a:ext uri="{FF2B5EF4-FFF2-40B4-BE49-F238E27FC236}">
              <a16:creationId xmlns:a16="http://schemas.microsoft.com/office/drawing/2014/main" id="{00000000-0008-0000-0200-000096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59" name="Text Box 485">
          <a:extLst>
            <a:ext uri="{FF2B5EF4-FFF2-40B4-BE49-F238E27FC236}">
              <a16:creationId xmlns:a16="http://schemas.microsoft.com/office/drawing/2014/main" id="{00000000-0008-0000-0200-00009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60" name="Text Box 486">
          <a:extLst>
            <a:ext uri="{FF2B5EF4-FFF2-40B4-BE49-F238E27FC236}">
              <a16:creationId xmlns:a16="http://schemas.microsoft.com/office/drawing/2014/main" id="{00000000-0008-0000-0200-00009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61" name="Text Box 487">
          <a:extLst>
            <a:ext uri="{FF2B5EF4-FFF2-40B4-BE49-F238E27FC236}">
              <a16:creationId xmlns:a16="http://schemas.microsoft.com/office/drawing/2014/main" id="{00000000-0008-0000-0200-00009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62" name="Text Box 488">
          <a:extLst>
            <a:ext uri="{FF2B5EF4-FFF2-40B4-BE49-F238E27FC236}">
              <a16:creationId xmlns:a16="http://schemas.microsoft.com/office/drawing/2014/main" id="{00000000-0008-0000-0200-00009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63" name="Text Box 489">
          <a:extLst>
            <a:ext uri="{FF2B5EF4-FFF2-40B4-BE49-F238E27FC236}">
              <a16:creationId xmlns:a16="http://schemas.microsoft.com/office/drawing/2014/main" id="{00000000-0008-0000-0200-00009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64" name="Text Box 490">
          <a:extLst>
            <a:ext uri="{FF2B5EF4-FFF2-40B4-BE49-F238E27FC236}">
              <a16:creationId xmlns:a16="http://schemas.microsoft.com/office/drawing/2014/main" id="{00000000-0008-0000-0200-00009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65" name="Text Box 491">
          <a:extLst>
            <a:ext uri="{FF2B5EF4-FFF2-40B4-BE49-F238E27FC236}">
              <a16:creationId xmlns:a16="http://schemas.microsoft.com/office/drawing/2014/main" id="{00000000-0008-0000-0200-00009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66" name="Text Box 492">
          <a:extLst>
            <a:ext uri="{FF2B5EF4-FFF2-40B4-BE49-F238E27FC236}">
              <a16:creationId xmlns:a16="http://schemas.microsoft.com/office/drawing/2014/main" id="{00000000-0008-0000-0200-00009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67" name="Text Box 493">
          <a:extLst>
            <a:ext uri="{FF2B5EF4-FFF2-40B4-BE49-F238E27FC236}">
              <a16:creationId xmlns:a16="http://schemas.microsoft.com/office/drawing/2014/main" id="{00000000-0008-0000-0200-00009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68" name="Text Box 494">
          <a:extLst>
            <a:ext uri="{FF2B5EF4-FFF2-40B4-BE49-F238E27FC236}">
              <a16:creationId xmlns:a16="http://schemas.microsoft.com/office/drawing/2014/main" id="{00000000-0008-0000-0200-0000A0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69" name="Text Box 495">
          <a:extLst>
            <a:ext uri="{FF2B5EF4-FFF2-40B4-BE49-F238E27FC236}">
              <a16:creationId xmlns:a16="http://schemas.microsoft.com/office/drawing/2014/main" id="{00000000-0008-0000-0200-0000A1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70" name="Text Box 496">
          <a:extLst>
            <a:ext uri="{FF2B5EF4-FFF2-40B4-BE49-F238E27FC236}">
              <a16:creationId xmlns:a16="http://schemas.microsoft.com/office/drawing/2014/main" id="{00000000-0008-0000-0200-0000A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71" name="Text Box 497">
          <a:extLst>
            <a:ext uri="{FF2B5EF4-FFF2-40B4-BE49-F238E27FC236}">
              <a16:creationId xmlns:a16="http://schemas.microsoft.com/office/drawing/2014/main" id="{00000000-0008-0000-0200-0000A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72" name="Text Box 498">
          <a:extLst>
            <a:ext uri="{FF2B5EF4-FFF2-40B4-BE49-F238E27FC236}">
              <a16:creationId xmlns:a16="http://schemas.microsoft.com/office/drawing/2014/main" id="{00000000-0008-0000-0200-0000A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73" name="Text Box 499">
          <a:extLst>
            <a:ext uri="{FF2B5EF4-FFF2-40B4-BE49-F238E27FC236}">
              <a16:creationId xmlns:a16="http://schemas.microsoft.com/office/drawing/2014/main" id="{00000000-0008-0000-0200-0000A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74" name="Text Box 500">
          <a:extLst>
            <a:ext uri="{FF2B5EF4-FFF2-40B4-BE49-F238E27FC236}">
              <a16:creationId xmlns:a16="http://schemas.microsoft.com/office/drawing/2014/main" id="{00000000-0008-0000-0200-0000A6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75" name="Text Box 501">
          <a:extLst>
            <a:ext uri="{FF2B5EF4-FFF2-40B4-BE49-F238E27FC236}">
              <a16:creationId xmlns:a16="http://schemas.microsoft.com/office/drawing/2014/main" id="{00000000-0008-0000-0200-0000A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76" name="Text Box 502">
          <a:extLst>
            <a:ext uri="{FF2B5EF4-FFF2-40B4-BE49-F238E27FC236}">
              <a16:creationId xmlns:a16="http://schemas.microsoft.com/office/drawing/2014/main" id="{00000000-0008-0000-0200-0000A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77" name="Text Box 503">
          <a:extLst>
            <a:ext uri="{FF2B5EF4-FFF2-40B4-BE49-F238E27FC236}">
              <a16:creationId xmlns:a16="http://schemas.microsoft.com/office/drawing/2014/main" id="{00000000-0008-0000-0200-0000A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78" name="Text Box 504">
          <a:extLst>
            <a:ext uri="{FF2B5EF4-FFF2-40B4-BE49-F238E27FC236}">
              <a16:creationId xmlns:a16="http://schemas.microsoft.com/office/drawing/2014/main" id="{00000000-0008-0000-0200-0000A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179" name="Text Box 505">
          <a:extLst>
            <a:ext uri="{FF2B5EF4-FFF2-40B4-BE49-F238E27FC236}">
              <a16:creationId xmlns:a16="http://schemas.microsoft.com/office/drawing/2014/main" id="{00000000-0008-0000-0200-0000A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80" name="Text Box 506">
          <a:extLst>
            <a:ext uri="{FF2B5EF4-FFF2-40B4-BE49-F238E27FC236}">
              <a16:creationId xmlns:a16="http://schemas.microsoft.com/office/drawing/2014/main" id="{00000000-0008-0000-0200-0000A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81" name="Text Box 507">
          <a:extLst>
            <a:ext uri="{FF2B5EF4-FFF2-40B4-BE49-F238E27FC236}">
              <a16:creationId xmlns:a16="http://schemas.microsoft.com/office/drawing/2014/main" id="{00000000-0008-0000-0200-0000A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82" name="Text Box 508">
          <a:extLst>
            <a:ext uri="{FF2B5EF4-FFF2-40B4-BE49-F238E27FC236}">
              <a16:creationId xmlns:a16="http://schemas.microsoft.com/office/drawing/2014/main" id="{00000000-0008-0000-0200-0000A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83" name="Text Box 509">
          <a:extLst>
            <a:ext uri="{FF2B5EF4-FFF2-40B4-BE49-F238E27FC236}">
              <a16:creationId xmlns:a16="http://schemas.microsoft.com/office/drawing/2014/main" id="{00000000-0008-0000-0200-0000A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84" name="Text Box 510">
          <a:extLst>
            <a:ext uri="{FF2B5EF4-FFF2-40B4-BE49-F238E27FC236}">
              <a16:creationId xmlns:a16="http://schemas.microsoft.com/office/drawing/2014/main" id="{00000000-0008-0000-0200-0000B0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85" name="Text Box 511">
          <a:extLst>
            <a:ext uri="{FF2B5EF4-FFF2-40B4-BE49-F238E27FC236}">
              <a16:creationId xmlns:a16="http://schemas.microsoft.com/office/drawing/2014/main" id="{00000000-0008-0000-0200-0000B1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86" name="Text Box 512">
          <a:extLst>
            <a:ext uri="{FF2B5EF4-FFF2-40B4-BE49-F238E27FC236}">
              <a16:creationId xmlns:a16="http://schemas.microsoft.com/office/drawing/2014/main" id="{00000000-0008-0000-0200-0000B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87" name="Text Box 513">
          <a:extLst>
            <a:ext uri="{FF2B5EF4-FFF2-40B4-BE49-F238E27FC236}">
              <a16:creationId xmlns:a16="http://schemas.microsoft.com/office/drawing/2014/main" id="{00000000-0008-0000-0200-0000B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88" name="Text Box 514">
          <a:extLst>
            <a:ext uri="{FF2B5EF4-FFF2-40B4-BE49-F238E27FC236}">
              <a16:creationId xmlns:a16="http://schemas.microsoft.com/office/drawing/2014/main" id="{00000000-0008-0000-0200-0000B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89" name="Text Box 515">
          <a:extLst>
            <a:ext uri="{FF2B5EF4-FFF2-40B4-BE49-F238E27FC236}">
              <a16:creationId xmlns:a16="http://schemas.microsoft.com/office/drawing/2014/main" id="{00000000-0008-0000-0200-0000B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90" name="Text Box 516">
          <a:extLst>
            <a:ext uri="{FF2B5EF4-FFF2-40B4-BE49-F238E27FC236}">
              <a16:creationId xmlns:a16="http://schemas.microsoft.com/office/drawing/2014/main" id="{00000000-0008-0000-0200-0000B6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91" name="Text Box 517">
          <a:extLst>
            <a:ext uri="{FF2B5EF4-FFF2-40B4-BE49-F238E27FC236}">
              <a16:creationId xmlns:a16="http://schemas.microsoft.com/office/drawing/2014/main" id="{00000000-0008-0000-0200-0000B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92" name="Text Box 518">
          <a:extLst>
            <a:ext uri="{FF2B5EF4-FFF2-40B4-BE49-F238E27FC236}">
              <a16:creationId xmlns:a16="http://schemas.microsoft.com/office/drawing/2014/main" id="{00000000-0008-0000-0200-0000B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93" name="Text Box 519">
          <a:extLst>
            <a:ext uri="{FF2B5EF4-FFF2-40B4-BE49-F238E27FC236}">
              <a16:creationId xmlns:a16="http://schemas.microsoft.com/office/drawing/2014/main" id="{00000000-0008-0000-0200-0000B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94" name="Text Box 520">
          <a:extLst>
            <a:ext uri="{FF2B5EF4-FFF2-40B4-BE49-F238E27FC236}">
              <a16:creationId xmlns:a16="http://schemas.microsoft.com/office/drawing/2014/main" id="{00000000-0008-0000-0200-0000B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95" name="Text Box 521">
          <a:extLst>
            <a:ext uri="{FF2B5EF4-FFF2-40B4-BE49-F238E27FC236}">
              <a16:creationId xmlns:a16="http://schemas.microsoft.com/office/drawing/2014/main" id="{00000000-0008-0000-0200-0000B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96" name="Text Box 522">
          <a:extLst>
            <a:ext uri="{FF2B5EF4-FFF2-40B4-BE49-F238E27FC236}">
              <a16:creationId xmlns:a16="http://schemas.microsoft.com/office/drawing/2014/main" id="{00000000-0008-0000-0200-0000B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197" name="Text Box 523">
          <a:extLst>
            <a:ext uri="{FF2B5EF4-FFF2-40B4-BE49-F238E27FC236}">
              <a16:creationId xmlns:a16="http://schemas.microsoft.com/office/drawing/2014/main" id="{00000000-0008-0000-0200-0000B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98" name="Text Box 524">
          <a:extLst>
            <a:ext uri="{FF2B5EF4-FFF2-40B4-BE49-F238E27FC236}">
              <a16:creationId xmlns:a16="http://schemas.microsoft.com/office/drawing/2014/main" id="{00000000-0008-0000-0200-0000B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199" name="Text Box 525">
          <a:extLst>
            <a:ext uri="{FF2B5EF4-FFF2-40B4-BE49-F238E27FC236}">
              <a16:creationId xmlns:a16="http://schemas.microsoft.com/office/drawing/2014/main" id="{00000000-0008-0000-0200-0000B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00" name="Text Box 526">
          <a:extLst>
            <a:ext uri="{FF2B5EF4-FFF2-40B4-BE49-F238E27FC236}">
              <a16:creationId xmlns:a16="http://schemas.microsoft.com/office/drawing/2014/main" id="{00000000-0008-0000-0200-0000C0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01" name="Text Box 527">
          <a:extLst>
            <a:ext uri="{FF2B5EF4-FFF2-40B4-BE49-F238E27FC236}">
              <a16:creationId xmlns:a16="http://schemas.microsoft.com/office/drawing/2014/main" id="{00000000-0008-0000-0200-0000C1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202" name="Text Box 528">
          <a:extLst>
            <a:ext uri="{FF2B5EF4-FFF2-40B4-BE49-F238E27FC236}">
              <a16:creationId xmlns:a16="http://schemas.microsoft.com/office/drawing/2014/main" id="{00000000-0008-0000-0200-0000C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03" name="Text Box 529">
          <a:extLst>
            <a:ext uri="{FF2B5EF4-FFF2-40B4-BE49-F238E27FC236}">
              <a16:creationId xmlns:a16="http://schemas.microsoft.com/office/drawing/2014/main" id="{00000000-0008-0000-0200-0000C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04" name="Text Box 530">
          <a:extLst>
            <a:ext uri="{FF2B5EF4-FFF2-40B4-BE49-F238E27FC236}">
              <a16:creationId xmlns:a16="http://schemas.microsoft.com/office/drawing/2014/main" id="{00000000-0008-0000-0200-0000C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205" name="Text Box 531">
          <a:extLst>
            <a:ext uri="{FF2B5EF4-FFF2-40B4-BE49-F238E27FC236}">
              <a16:creationId xmlns:a16="http://schemas.microsoft.com/office/drawing/2014/main" id="{00000000-0008-0000-0200-0000C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06" name="Text Box 532">
          <a:extLst>
            <a:ext uri="{FF2B5EF4-FFF2-40B4-BE49-F238E27FC236}">
              <a16:creationId xmlns:a16="http://schemas.microsoft.com/office/drawing/2014/main" id="{00000000-0008-0000-0200-0000C6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07" name="Text Box 533">
          <a:extLst>
            <a:ext uri="{FF2B5EF4-FFF2-40B4-BE49-F238E27FC236}">
              <a16:creationId xmlns:a16="http://schemas.microsoft.com/office/drawing/2014/main" id="{00000000-0008-0000-0200-0000C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208" name="Text Box 534">
          <a:extLst>
            <a:ext uri="{FF2B5EF4-FFF2-40B4-BE49-F238E27FC236}">
              <a16:creationId xmlns:a16="http://schemas.microsoft.com/office/drawing/2014/main" id="{00000000-0008-0000-0200-0000C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09" name="Text Box 535">
          <a:extLst>
            <a:ext uri="{FF2B5EF4-FFF2-40B4-BE49-F238E27FC236}">
              <a16:creationId xmlns:a16="http://schemas.microsoft.com/office/drawing/2014/main" id="{00000000-0008-0000-0200-0000C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10" name="Text Box 536">
          <a:extLst>
            <a:ext uri="{FF2B5EF4-FFF2-40B4-BE49-F238E27FC236}">
              <a16:creationId xmlns:a16="http://schemas.microsoft.com/office/drawing/2014/main" id="{00000000-0008-0000-0200-0000C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11" name="Text Box 537">
          <a:extLst>
            <a:ext uri="{FF2B5EF4-FFF2-40B4-BE49-F238E27FC236}">
              <a16:creationId xmlns:a16="http://schemas.microsoft.com/office/drawing/2014/main" id="{00000000-0008-0000-0200-0000C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12" name="Text Box 538">
          <a:extLst>
            <a:ext uri="{FF2B5EF4-FFF2-40B4-BE49-F238E27FC236}">
              <a16:creationId xmlns:a16="http://schemas.microsoft.com/office/drawing/2014/main" id="{00000000-0008-0000-0200-0000C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13" name="Text Box 539">
          <a:extLst>
            <a:ext uri="{FF2B5EF4-FFF2-40B4-BE49-F238E27FC236}">
              <a16:creationId xmlns:a16="http://schemas.microsoft.com/office/drawing/2014/main" id="{00000000-0008-0000-0200-0000C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14" name="Text Box 540">
          <a:extLst>
            <a:ext uri="{FF2B5EF4-FFF2-40B4-BE49-F238E27FC236}">
              <a16:creationId xmlns:a16="http://schemas.microsoft.com/office/drawing/2014/main" id="{00000000-0008-0000-0200-0000C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15" name="Text Box 541">
          <a:extLst>
            <a:ext uri="{FF2B5EF4-FFF2-40B4-BE49-F238E27FC236}">
              <a16:creationId xmlns:a16="http://schemas.microsoft.com/office/drawing/2014/main" id="{00000000-0008-0000-0200-0000C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16" name="Text Box 542">
          <a:extLst>
            <a:ext uri="{FF2B5EF4-FFF2-40B4-BE49-F238E27FC236}">
              <a16:creationId xmlns:a16="http://schemas.microsoft.com/office/drawing/2014/main" id="{00000000-0008-0000-0200-0000D0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17" name="Text Box 543">
          <a:extLst>
            <a:ext uri="{FF2B5EF4-FFF2-40B4-BE49-F238E27FC236}">
              <a16:creationId xmlns:a16="http://schemas.microsoft.com/office/drawing/2014/main" id="{00000000-0008-0000-0200-0000D1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18" name="Text Box 544">
          <a:extLst>
            <a:ext uri="{FF2B5EF4-FFF2-40B4-BE49-F238E27FC236}">
              <a16:creationId xmlns:a16="http://schemas.microsoft.com/office/drawing/2014/main" id="{00000000-0008-0000-0200-0000D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19" name="Text Box 545">
          <a:extLst>
            <a:ext uri="{FF2B5EF4-FFF2-40B4-BE49-F238E27FC236}">
              <a16:creationId xmlns:a16="http://schemas.microsoft.com/office/drawing/2014/main" id="{00000000-0008-0000-0200-0000D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20" name="Text Box 546">
          <a:extLst>
            <a:ext uri="{FF2B5EF4-FFF2-40B4-BE49-F238E27FC236}">
              <a16:creationId xmlns:a16="http://schemas.microsoft.com/office/drawing/2014/main" id="{00000000-0008-0000-0200-0000D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21" name="Text Box 547">
          <a:extLst>
            <a:ext uri="{FF2B5EF4-FFF2-40B4-BE49-F238E27FC236}">
              <a16:creationId xmlns:a16="http://schemas.microsoft.com/office/drawing/2014/main" id="{00000000-0008-0000-0200-0000D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22" name="Text Box 548">
          <a:extLst>
            <a:ext uri="{FF2B5EF4-FFF2-40B4-BE49-F238E27FC236}">
              <a16:creationId xmlns:a16="http://schemas.microsoft.com/office/drawing/2014/main" id="{00000000-0008-0000-0200-0000D6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23" name="Text Box 549">
          <a:extLst>
            <a:ext uri="{FF2B5EF4-FFF2-40B4-BE49-F238E27FC236}">
              <a16:creationId xmlns:a16="http://schemas.microsoft.com/office/drawing/2014/main" id="{00000000-0008-0000-0200-0000D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24" name="Text Box 550">
          <a:extLst>
            <a:ext uri="{FF2B5EF4-FFF2-40B4-BE49-F238E27FC236}">
              <a16:creationId xmlns:a16="http://schemas.microsoft.com/office/drawing/2014/main" id="{00000000-0008-0000-0200-0000D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25" name="Text Box 551">
          <a:extLst>
            <a:ext uri="{FF2B5EF4-FFF2-40B4-BE49-F238E27FC236}">
              <a16:creationId xmlns:a16="http://schemas.microsoft.com/office/drawing/2014/main" id="{00000000-0008-0000-0200-0000D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26" name="Text Box 552">
          <a:extLst>
            <a:ext uri="{FF2B5EF4-FFF2-40B4-BE49-F238E27FC236}">
              <a16:creationId xmlns:a16="http://schemas.microsoft.com/office/drawing/2014/main" id="{00000000-0008-0000-0200-0000D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27" name="Text Box 553">
          <a:extLst>
            <a:ext uri="{FF2B5EF4-FFF2-40B4-BE49-F238E27FC236}">
              <a16:creationId xmlns:a16="http://schemas.microsoft.com/office/drawing/2014/main" id="{00000000-0008-0000-0200-0000D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28" name="Text Box 554">
          <a:extLst>
            <a:ext uri="{FF2B5EF4-FFF2-40B4-BE49-F238E27FC236}">
              <a16:creationId xmlns:a16="http://schemas.microsoft.com/office/drawing/2014/main" id="{00000000-0008-0000-0200-0000D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29" name="Text Box 555">
          <a:extLst>
            <a:ext uri="{FF2B5EF4-FFF2-40B4-BE49-F238E27FC236}">
              <a16:creationId xmlns:a16="http://schemas.microsoft.com/office/drawing/2014/main" id="{00000000-0008-0000-0200-0000D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30" name="Text Box 556">
          <a:extLst>
            <a:ext uri="{FF2B5EF4-FFF2-40B4-BE49-F238E27FC236}">
              <a16:creationId xmlns:a16="http://schemas.microsoft.com/office/drawing/2014/main" id="{00000000-0008-0000-0200-0000D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31" name="Text Box 557">
          <a:extLst>
            <a:ext uri="{FF2B5EF4-FFF2-40B4-BE49-F238E27FC236}">
              <a16:creationId xmlns:a16="http://schemas.microsoft.com/office/drawing/2014/main" id="{00000000-0008-0000-0200-0000D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32" name="Text Box 558">
          <a:extLst>
            <a:ext uri="{FF2B5EF4-FFF2-40B4-BE49-F238E27FC236}">
              <a16:creationId xmlns:a16="http://schemas.microsoft.com/office/drawing/2014/main" id="{00000000-0008-0000-0200-0000E0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33" name="Text Box 559">
          <a:extLst>
            <a:ext uri="{FF2B5EF4-FFF2-40B4-BE49-F238E27FC236}">
              <a16:creationId xmlns:a16="http://schemas.microsoft.com/office/drawing/2014/main" id="{00000000-0008-0000-0200-0000E1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34" name="Text Box 560">
          <a:extLst>
            <a:ext uri="{FF2B5EF4-FFF2-40B4-BE49-F238E27FC236}">
              <a16:creationId xmlns:a16="http://schemas.microsoft.com/office/drawing/2014/main" id="{00000000-0008-0000-0200-0000E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35" name="Text Box 561">
          <a:extLst>
            <a:ext uri="{FF2B5EF4-FFF2-40B4-BE49-F238E27FC236}">
              <a16:creationId xmlns:a16="http://schemas.microsoft.com/office/drawing/2014/main" id="{00000000-0008-0000-0200-0000E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36" name="Text Box 562">
          <a:extLst>
            <a:ext uri="{FF2B5EF4-FFF2-40B4-BE49-F238E27FC236}">
              <a16:creationId xmlns:a16="http://schemas.microsoft.com/office/drawing/2014/main" id="{00000000-0008-0000-0200-0000E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37" name="Text Box 563">
          <a:extLst>
            <a:ext uri="{FF2B5EF4-FFF2-40B4-BE49-F238E27FC236}">
              <a16:creationId xmlns:a16="http://schemas.microsoft.com/office/drawing/2014/main" id="{00000000-0008-0000-0200-0000E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38" name="Text Box 564">
          <a:extLst>
            <a:ext uri="{FF2B5EF4-FFF2-40B4-BE49-F238E27FC236}">
              <a16:creationId xmlns:a16="http://schemas.microsoft.com/office/drawing/2014/main" id="{00000000-0008-0000-0200-0000E6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39" name="Text Box 565">
          <a:extLst>
            <a:ext uri="{FF2B5EF4-FFF2-40B4-BE49-F238E27FC236}">
              <a16:creationId xmlns:a16="http://schemas.microsoft.com/office/drawing/2014/main" id="{00000000-0008-0000-0200-0000E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40" name="Text Box 566">
          <a:extLst>
            <a:ext uri="{FF2B5EF4-FFF2-40B4-BE49-F238E27FC236}">
              <a16:creationId xmlns:a16="http://schemas.microsoft.com/office/drawing/2014/main" id="{00000000-0008-0000-0200-0000E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41" name="Text Box 567">
          <a:extLst>
            <a:ext uri="{FF2B5EF4-FFF2-40B4-BE49-F238E27FC236}">
              <a16:creationId xmlns:a16="http://schemas.microsoft.com/office/drawing/2014/main" id="{00000000-0008-0000-0200-0000E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42" name="Text Box 568">
          <a:extLst>
            <a:ext uri="{FF2B5EF4-FFF2-40B4-BE49-F238E27FC236}">
              <a16:creationId xmlns:a16="http://schemas.microsoft.com/office/drawing/2014/main" id="{00000000-0008-0000-0200-0000E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43" name="Text Box 569">
          <a:extLst>
            <a:ext uri="{FF2B5EF4-FFF2-40B4-BE49-F238E27FC236}">
              <a16:creationId xmlns:a16="http://schemas.microsoft.com/office/drawing/2014/main" id="{00000000-0008-0000-0200-0000E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44" name="Text Box 570">
          <a:extLst>
            <a:ext uri="{FF2B5EF4-FFF2-40B4-BE49-F238E27FC236}">
              <a16:creationId xmlns:a16="http://schemas.microsoft.com/office/drawing/2014/main" id="{00000000-0008-0000-0200-0000E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45" name="Text Box 571">
          <a:extLst>
            <a:ext uri="{FF2B5EF4-FFF2-40B4-BE49-F238E27FC236}">
              <a16:creationId xmlns:a16="http://schemas.microsoft.com/office/drawing/2014/main" id="{00000000-0008-0000-0200-0000E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46" name="Text Box 572">
          <a:extLst>
            <a:ext uri="{FF2B5EF4-FFF2-40B4-BE49-F238E27FC236}">
              <a16:creationId xmlns:a16="http://schemas.microsoft.com/office/drawing/2014/main" id="{00000000-0008-0000-0200-0000E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47" name="Text Box 573">
          <a:extLst>
            <a:ext uri="{FF2B5EF4-FFF2-40B4-BE49-F238E27FC236}">
              <a16:creationId xmlns:a16="http://schemas.microsoft.com/office/drawing/2014/main" id="{00000000-0008-0000-0200-0000E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48" name="Text Box 574">
          <a:extLst>
            <a:ext uri="{FF2B5EF4-FFF2-40B4-BE49-F238E27FC236}">
              <a16:creationId xmlns:a16="http://schemas.microsoft.com/office/drawing/2014/main" id="{00000000-0008-0000-0200-0000F0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49" name="Text Box 575">
          <a:extLst>
            <a:ext uri="{FF2B5EF4-FFF2-40B4-BE49-F238E27FC236}">
              <a16:creationId xmlns:a16="http://schemas.microsoft.com/office/drawing/2014/main" id="{00000000-0008-0000-0200-0000F1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50" name="Text Box 576">
          <a:extLst>
            <a:ext uri="{FF2B5EF4-FFF2-40B4-BE49-F238E27FC236}">
              <a16:creationId xmlns:a16="http://schemas.microsoft.com/office/drawing/2014/main" id="{00000000-0008-0000-0200-0000F2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51" name="Text Box 577">
          <a:extLst>
            <a:ext uri="{FF2B5EF4-FFF2-40B4-BE49-F238E27FC236}">
              <a16:creationId xmlns:a16="http://schemas.microsoft.com/office/drawing/2014/main" id="{00000000-0008-0000-0200-0000F3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52" name="Text Box 578">
          <a:extLst>
            <a:ext uri="{FF2B5EF4-FFF2-40B4-BE49-F238E27FC236}">
              <a16:creationId xmlns:a16="http://schemas.microsoft.com/office/drawing/2014/main" id="{00000000-0008-0000-0200-0000F4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53" name="Text Box 579">
          <a:extLst>
            <a:ext uri="{FF2B5EF4-FFF2-40B4-BE49-F238E27FC236}">
              <a16:creationId xmlns:a16="http://schemas.microsoft.com/office/drawing/2014/main" id="{00000000-0008-0000-0200-0000F5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54" name="Text Box 580">
          <a:extLst>
            <a:ext uri="{FF2B5EF4-FFF2-40B4-BE49-F238E27FC236}">
              <a16:creationId xmlns:a16="http://schemas.microsoft.com/office/drawing/2014/main" id="{00000000-0008-0000-0200-0000F6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55" name="Text Box 581">
          <a:extLst>
            <a:ext uri="{FF2B5EF4-FFF2-40B4-BE49-F238E27FC236}">
              <a16:creationId xmlns:a16="http://schemas.microsoft.com/office/drawing/2014/main" id="{00000000-0008-0000-0200-0000F7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56" name="Text Box 582">
          <a:extLst>
            <a:ext uri="{FF2B5EF4-FFF2-40B4-BE49-F238E27FC236}">
              <a16:creationId xmlns:a16="http://schemas.microsoft.com/office/drawing/2014/main" id="{00000000-0008-0000-0200-0000F8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57" name="Text Box 583">
          <a:extLst>
            <a:ext uri="{FF2B5EF4-FFF2-40B4-BE49-F238E27FC236}">
              <a16:creationId xmlns:a16="http://schemas.microsoft.com/office/drawing/2014/main" id="{00000000-0008-0000-0200-0000F9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58" name="Text Box 584">
          <a:extLst>
            <a:ext uri="{FF2B5EF4-FFF2-40B4-BE49-F238E27FC236}">
              <a16:creationId xmlns:a16="http://schemas.microsoft.com/office/drawing/2014/main" id="{00000000-0008-0000-0200-0000FA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59" name="Text Box 585">
          <a:extLst>
            <a:ext uri="{FF2B5EF4-FFF2-40B4-BE49-F238E27FC236}">
              <a16:creationId xmlns:a16="http://schemas.microsoft.com/office/drawing/2014/main" id="{00000000-0008-0000-0200-0000FB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60" name="Text Box 586">
          <a:extLst>
            <a:ext uri="{FF2B5EF4-FFF2-40B4-BE49-F238E27FC236}">
              <a16:creationId xmlns:a16="http://schemas.microsoft.com/office/drawing/2014/main" id="{00000000-0008-0000-0200-0000FC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61" name="Text Box 587">
          <a:extLst>
            <a:ext uri="{FF2B5EF4-FFF2-40B4-BE49-F238E27FC236}">
              <a16:creationId xmlns:a16="http://schemas.microsoft.com/office/drawing/2014/main" id="{00000000-0008-0000-0200-0000FD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62" name="Text Box 588">
          <a:extLst>
            <a:ext uri="{FF2B5EF4-FFF2-40B4-BE49-F238E27FC236}">
              <a16:creationId xmlns:a16="http://schemas.microsoft.com/office/drawing/2014/main" id="{00000000-0008-0000-0200-0000FE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63" name="Text Box 589">
          <a:extLst>
            <a:ext uri="{FF2B5EF4-FFF2-40B4-BE49-F238E27FC236}">
              <a16:creationId xmlns:a16="http://schemas.microsoft.com/office/drawing/2014/main" id="{00000000-0008-0000-0200-0000FF2B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64" name="Text Box 590">
          <a:extLst>
            <a:ext uri="{FF2B5EF4-FFF2-40B4-BE49-F238E27FC236}">
              <a16:creationId xmlns:a16="http://schemas.microsoft.com/office/drawing/2014/main" id="{00000000-0008-0000-0200-00000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65" name="Text Box 59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66" name="Text Box 59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67" name="Text Box 593">
          <a:extLst>
            <a:ext uri="{FF2B5EF4-FFF2-40B4-BE49-F238E27FC236}">
              <a16:creationId xmlns:a16="http://schemas.microsoft.com/office/drawing/2014/main" id="{00000000-0008-0000-0200-00000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68" name="Text Box 594">
          <a:extLst>
            <a:ext uri="{FF2B5EF4-FFF2-40B4-BE49-F238E27FC236}">
              <a16:creationId xmlns:a16="http://schemas.microsoft.com/office/drawing/2014/main" id="{00000000-0008-0000-0200-00000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69" name="Text Box 595">
          <a:extLst>
            <a:ext uri="{FF2B5EF4-FFF2-40B4-BE49-F238E27FC236}">
              <a16:creationId xmlns:a16="http://schemas.microsoft.com/office/drawing/2014/main" id="{00000000-0008-0000-0200-00000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70" name="Text Box 596">
          <a:extLst>
            <a:ext uri="{FF2B5EF4-FFF2-40B4-BE49-F238E27FC236}">
              <a16:creationId xmlns:a16="http://schemas.microsoft.com/office/drawing/2014/main" id="{00000000-0008-0000-0200-00000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71" name="Text Box 597">
          <a:extLst>
            <a:ext uri="{FF2B5EF4-FFF2-40B4-BE49-F238E27FC236}">
              <a16:creationId xmlns:a16="http://schemas.microsoft.com/office/drawing/2014/main" id="{00000000-0008-0000-0200-00000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72" name="Text Box 598">
          <a:extLst>
            <a:ext uri="{FF2B5EF4-FFF2-40B4-BE49-F238E27FC236}">
              <a16:creationId xmlns:a16="http://schemas.microsoft.com/office/drawing/2014/main" id="{00000000-0008-0000-0200-00000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73" name="Text Box 599">
          <a:extLst>
            <a:ext uri="{FF2B5EF4-FFF2-40B4-BE49-F238E27FC236}">
              <a16:creationId xmlns:a16="http://schemas.microsoft.com/office/drawing/2014/main" id="{00000000-0008-0000-0200-00000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74" name="Text Box 600">
          <a:extLst>
            <a:ext uri="{FF2B5EF4-FFF2-40B4-BE49-F238E27FC236}">
              <a16:creationId xmlns:a16="http://schemas.microsoft.com/office/drawing/2014/main" id="{00000000-0008-0000-0200-00000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75" name="Text Box 601">
          <a:extLst>
            <a:ext uri="{FF2B5EF4-FFF2-40B4-BE49-F238E27FC236}">
              <a16:creationId xmlns:a16="http://schemas.microsoft.com/office/drawing/2014/main" id="{00000000-0008-0000-0200-00000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76" name="Text Box 602">
          <a:extLst>
            <a:ext uri="{FF2B5EF4-FFF2-40B4-BE49-F238E27FC236}">
              <a16:creationId xmlns:a16="http://schemas.microsoft.com/office/drawing/2014/main" id="{00000000-0008-0000-0200-00000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77" name="Text Box 603">
          <a:extLst>
            <a:ext uri="{FF2B5EF4-FFF2-40B4-BE49-F238E27FC236}">
              <a16:creationId xmlns:a16="http://schemas.microsoft.com/office/drawing/2014/main" id="{00000000-0008-0000-0200-00000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78" name="Text Box 604">
          <a:extLst>
            <a:ext uri="{FF2B5EF4-FFF2-40B4-BE49-F238E27FC236}">
              <a16:creationId xmlns:a16="http://schemas.microsoft.com/office/drawing/2014/main" id="{00000000-0008-0000-0200-00000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79" name="Text Box 605">
          <a:extLst>
            <a:ext uri="{FF2B5EF4-FFF2-40B4-BE49-F238E27FC236}">
              <a16:creationId xmlns:a16="http://schemas.microsoft.com/office/drawing/2014/main" id="{00000000-0008-0000-0200-00000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280" name="Text Box 606">
          <a:extLst>
            <a:ext uri="{FF2B5EF4-FFF2-40B4-BE49-F238E27FC236}">
              <a16:creationId xmlns:a16="http://schemas.microsoft.com/office/drawing/2014/main" id="{00000000-0008-0000-0200-00001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281" name="Text Box 607">
          <a:extLst>
            <a:ext uri="{FF2B5EF4-FFF2-40B4-BE49-F238E27FC236}">
              <a16:creationId xmlns:a16="http://schemas.microsoft.com/office/drawing/2014/main" id="{00000000-0008-0000-0200-00001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82" name="Text Box 608">
          <a:extLst>
            <a:ext uri="{FF2B5EF4-FFF2-40B4-BE49-F238E27FC236}">
              <a16:creationId xmlns:a16="http://schemas.microsoft.com/office/drawing/2014/main" id="{00000000-0008-0000-0200-00001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83" name="Text Box 609">
          <a:extLst>
            <a:ext uri="{FF2B5EF4-FFF2-40B4-BE49-F238E27FC236}">
              <a16:creationId xmlns:a16="http://schemas.microsoft.com/office/drawing/2014/main" id="{00000000-0008-0000-0200-00001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284" name="Text Box 610">
          <a:extLst>
            <a:ext uri="{FF2B5EF4-FFF2-40B4-BE49-F238E27FC236}">
              <a16:creationId xmlns:a16="http://schemas.microsoft.com/office/drawing/2014/main" id="{00000000-0008-0000-0200-00001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85" name="Text Box 611">
          <a:extLst>
            <a:ext uri="{FF2B5EF4-FFF2-40B4-BE49-F238E27FC236}">
              <a16:creationId xmlns:a16="http://schemas.microsoft.com/office/drawing/2014/main" id="{00000000-0008-0000-0200-00001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86" name="Text Box 612">
          <a:extLst>
            <a:ext uri="{FF2B5EF4-FFF2-40B4-BE49-F238E27FC236}">
              <a16:creationId xmlns:a16="http://schemas.microsoft.com/office/drawing/2014/main" id="{00000000-0008-0000-0200-00001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287" name="Text Box 613">
          <a:extLst>
            <a:ext uri="{FF2B5EF4-FFF2-40B4-BE49-F238E27FC236}">
              <a16:creationId xmlns:a16="http://schemas.microsoft.com/office/drawing/2014/main" id="{00000000-0008-0000-0200-00001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88" name="Text Box 614">
          <a:extLst>
            <a:ext uri="{FF2B5EF4-FFF2-40B4-BE49-F238E27FC236}">
              <a16:creationId xmlns:a16="http://schemas.microsoft.com/office/drawing/2014/main" id="{00000000-0008-0000-0200-00001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89" name="Text Box 615">
          <a:extLst>
            <a:ext uri="{FF2B5EF4-FFF2-40B4-BE49-F238E27FC236}">
              <a16:creationId xmlns:a16="http://schemas.microsoft.com/office/drawing/2014/main" id="{00000000-0008-0000-0200-00001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290" name="Text Box 616">
          <a:extLst>
            <a:ext uri="{FF2B5EF4-FFF2-40B4-BE49-F238E27FC236}">
              <a16:creationId xmlns:a16="http://schemas.microsoft.com/office/drawing/2014/main" id="{00000000-0008-0000-0200-00001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91" name="Text Box 617">
          <a:extLst>
            <a:ext uri="{FF2B5EF4-FFF2-40B4-BE49-F238E27FC236}">
              <a16:creationId xmlns:a16="http://schemas.microsoft.com/office/drawing/2014/main" id="{00000000-0008-0000-0200-00001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92" name="Text Box 618">
          <a:extLst>
            <a:ext uri="{FF2B5EF4-FFF2-40B4-BE49-F238E27FC236}">
              <a16:creationId xmlns:a16="http://schemas.microsoft.com/office/drawing/2014/main" id="{00000000-0008-0000-0200-00001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293" name="Text Box 619">
          <a:extLst>
            <a:ext uri="{FF2B5EF4-FFF2-40B4-BE49-F238E27FC236}">
              <a16:creationId xmlns:a16="http://schemas.microsoft.com/office/drawing/2014/main" id="{00000000-0008-0000-0200-00001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94" name="Text Box 620">
          <a:extLst>
            <a:ext uri="{FF2B5EF4-FFF2-40B4-BE49-F238E27FC236}">
              <a16:creationId xmlns:a16="http://schemas.microsoft.com/office/drawing/2014/main" id="{00000000-0008-0000-0200-00001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95" name="Text Box 621">
          <a:extLst>
            <a:ext uri="{FF2B5EF4-FFF2-40B4-BE49-F238E27FC236}">
              <a16:creationId xmlns:a16="http://schemas.microsoft.com/office/drawing/2014/main" id="{00000000-0008-0000-0200-00001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296" name="Text Box 622">
          <a:extLst>
            <a:ext uri="{FF2B5EF4-FFF2-40B4-BE49-F238E27FC236}">
              <a16:creationId xmlns:a16="http://schemas.microsoft.com/office/drawing/2014/main" id="{00000000-0008-0000-0200-00002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297" name="Text Box 623">
          <a:extLst>
            <a:ext uri="{FF2B5EF4-FFF2-40B4-BE49-F238E27FC236}">
              <a16:creationId xmlns:a16="http://schemas.microsoft.com/office/drawing/2014/main" id="{00000000-0008-0000-0200-00002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98" name="Text Box 624">
          <a:extLst>
            <a:ext uri="{FF2B5EF4-FFF2-40B4-BE49-F238E27FC236}">
              <a16:creationId xmlns:a16="http://schemas.microsoft.com/office/drawing/2014/main" id="{00000000-0008-0000-0200-00002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299" name="Text Box 625">
          <a:extLst>
            <a:ext uri="{FF2B5EF4-FFF2-40B4-BE49-F238E27FC236}">
              <a16:creationId xmlns:a16="http://schemas.microsoft.com/office/drawing/2014/main" id="{00000000-0008-0000-0200-00002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300" name="Text Box 626">
          <a:extLst>
            <a:ext uri="{FF2B5EF4-FFF2-40B4-BE49-F238E27FC236}">
              <a16:creationId xmlns:a16="http://schemas.microsoft.com/office/drawing/2014/main" id="{00000000-0008-0000-0200-00002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01" name="Text Box 627">
          <a:extLst>
            <a:ext uri="{FF2B5EF4-FFF2-40B4-BE49-F238E27FC236}">
              <a16:creationId xmlns:a16="http://schemas.microsoft.com/office/drawing/2014/main" id="{00000000-0008-0000-0200-00002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02" name="Text Box 628">
          <a:extLst>
            <a:ext uri="{FF2B5EF4-FFF2-40B4-BE49-F238E27FC236}">
              <a16:creationId xmlns:a16="http://schemas.microsoft.com/office/drawing/2014/main" id="{00000000-0008-0000-0200-00002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303" name="Text Box 629">
          <a:extLst>
            <a:ext uri="{FF2B5EF4-FFF2-40B4-BE49-F238E27FC236}">
              <a16:creationId xmlns:a16="http://schemas.microsoft.com/office/drawing/2014/main" id="{00000000-0008-0000-0200-00002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04" name="Text Box 630">
          <a:extLst>
            <a:ext uri="{FF2B5EF4-FFF2-40B4-BE49-F238E27FC236}">
              <a16:creationId xmlns:a16="http://schemas.microsoft.com/office/drawing/2014/main" id="{00000000-0008-0000-0200-00002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05" name="Text Box 631">
          <a:extLst>
            <a:ext uri="{FF2B5EF4-FFF2-40B4-BE49-F238E27FC236}">
              <a16:creationId xmlns:a16="http://schemas.microsoft.com/office/drawing/2014/main" id="{00000000-0008-0000-0200-00002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306" name="Text Box 632">
          <a:extLst>
            <a:ext uri="{FF2B5EF4-FFF2-40B4-BE49-F238E27FC236}">
              <a16:creationId xmlns:a16="http://schemas.microsoft.com/office/drawing/2014/main" id="{00000000-0008-0000-0200-00002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307" name="Text Box 633">
          <a:extLst>
            <a:ext uri="{FF2B5EF4-FFF2-40B4-BE49-F238E27FC236}">
              <a16:creationId xmlns:a16="http://schemas.microsoft.com/office/drawing/2014/main" id="{00000000-0008-0000-0200-00002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08" name="Text Box 634">
          <a:extLst>
            <a:ext uri="{FF2B5EF4-FFF2-40B4-BE49-F238E27FC236}">
              <a16:creationId xmlns:a16="http://schemas.microsoft.com/office/drawing/2014/main" id="{00000000-0008-0000-0200-00002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09" name="Text Box 635">
          <a:extLst>
            <a:ext uri="{FF2B5EF4-FFF2-40B4-BE49-F238E27FC236}">
              <a16:creationId xmlns:a16="http://schemas.microsoft.com/office/drawing/2014/main" id="{00000000-0008-0000-0200-00002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310" name="Text Box 636">
          <a:extLst>
            <a:ext uri="{FF2B5EF4-FFF2-40B4-BE49-F238E27FC236}">
              <a16:creationId xmlns:a16="http://schemas.microsoft.com/office/drawing/2014/main" id="{00000000-0008-0000-0200-00002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11" name="Text Box 637">
          <a:extLst>
            <a:ext uri="{FF2B5EF4-FFF2-40B4-BE49-F238E27FC236}">
              <a16:creationId xmlns:a16="http://schemas.microsoft.com/office/drawing/2014/main" id="{00000000-0008-0000-0200-00002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12" name="Text Box 638">
          <a:extLst>
            <a:ext uri="{FF2B5EF4-FFF2-40B4-BE49-F238E27FC236}">
              <a16:creationId xmlns:a16="http://schemas.microsoft.com/office/drawing/2014/main" id="{00000000-0008-0000-0200-00003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313" name="Text Box 639">
          <a:extLst>
            <a:ext uri="{FF2B5EF4-FFF2-40B4-BE49-F238E27FC236}">
              <a16:creationId xmlns:a16="http://schemas.microsoft.com/office/drawing/2014/main" id="{00000000-0008-0000-0200-00003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14" name="Text Box 640">
          <a:extLst>
            <a:ext uri="{FF2B5EF4-FFF2-40B4-BE49-F238E27FC236}">
              <a16:creationId xmlns:a16="http://schemas.microsoft.com/office/drawing/2014/main" id="{00000000-0008-0000-0200-00003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15" name="Text Box 641">
          <a:extLst>
            <a:ext uri="{FF2B5EF4-FFF2-40B4-BE49-F238E27FC236}">
              <a16:creationId xmlns:a16="http://schemas.microsoft.com/office/drawing/2014/main" id="{00000000-0008-0000-0200-00003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316" name="Text Box 642">
          <a:extLst>
            <a:ext uri="{FF2B5EF4-FFF2-40B4-BE49-F238E27FC236}">
              <a16:creationId xmlns:a16="http://schemas.microsoft.com/office/drawing/2014/main" id="{00000000-0008-0000-0200-00003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17" name="Text Box 643">
          <a:extLst>
            <a:ext uri="{FF2B5EF4-FFF2-40B4-BE49-F238E27FC236}">
              <a16:creationId xmlns:a16="http://schemas.microsoft.com/office/drawing/2014/main" id="{00000000-0008-0000-0200-00003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18" name="Text Box 644">
          <a:extLst>
            <a:ext uri="{FF2B5EF4-FFF2-40B4-BE49-F238E27FC236}">
              <a16:creationId xmlns:a16="http://schemas.microsoft.com/office/drawing/2014/main" id="{00000000-0008-0000-0200-00003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19" name="Text Box 645">
          <a:extLst>
            <a:ext uri="{FF2B5EF4-FFF2-40B4-BE49-F238E27FC236}">
              <a16:creationId xmlns:a16="http://schemas.microsoft.com/office/drawing/2014/main" id="{00000000-0008-0000-0200-00003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20" name="Text Box 646">
          <a:extLst>
            <a:ext uri="{FF2B5EF4-FFF2-40B4-BE49-F238E27FC236}">
              <a16:creationId xmlns:a16="http://schemas.microsoft.com/office/drawing/2014/main" id="{00000000-0008-0000-0200-00003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21" name="Text Box 647">
          <a:extLst>
            <a:ext uri="{FF2B5EF4-FFF2-40B4-BE49-F238E27FC236}">
              <a16:creationId xmlns:a16="http://schemas.microsoft.com/office/drawing/2014/main" id="{00000000-0008-0000-0200-00003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22" name="Text Box 648">
          <a:extLst>
            <a:ext uri="{FF2B5EF4-FFF2-40B4-BE49-F238E27FC236}">
              <a16:creationId xmlns:a16="http://schemas.microsoft.com/office/drawing/2014/main" id="{00000000-0008-0000-0200-00003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23" name="Text Box 649">
          <a:extLst>
            <a:ext uri="{FF2B5EF4-FFF2-40B4-BE49-F238E27FC236}">
              <a16:creationId xmlns:a16="http://schemas.microsoft.com/office/drawing/2014/main" id="{00000000-0008-0000-0200-00003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24" name="Text Box 650">
          <a:extLst>
            <a:ext uri="{FF2B5EF4-FFF2-40B4-BE49-F238E27FC236}">
              <a16:creationId xmlns:a16="http://schemas.microsoft.com/office/drawing/2014/main" id="{00000000-0008-0000-0200-00003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25" name="Text Box 651">
          <a:extLst>
            <a:ext uri="{FF2B5EF4-FFF2-40B4-BE49-F238E27FC236}">
              <a16:creationId xmlns:a16="http://schemas.microsoft.com/office/drawing/2014/main" id="{00000000-0008-0000-0200-00003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26" name="Text Box 652">
          <a:extLst>
            <a:ext uri="{FF2B5EF4-FFF2-40B4-BE49-F238E27FC236}">
              <a16:creationId xmlns:a16="http://schemas.microsoft.com/office/drawing/2014/main" id="{00000000-0008-0000-0200-00003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27" name="Text Box 653">
          <a:extLst>
            <a:ext uri="{FF2B5EF4-FFF2-40B4-BE49-F238E27FC236}">
              <a16:creationId xmlns:a16="http://schemas.microsoft.com/office/drawing/2014/main" id="{00000000-0008-0000-0200-00003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28" name="Text Box 654">
          <a:extLst>
            <a:ext uri="{FF2B5EF4-FFF2-40B4-BE49-F238E27FC236}">
              <a16:creationId xmlns:a16="http://schemas.microsoft.com/office/drawing/2014/main" id="{00000000-0008-0000-0200-00004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29" name="Text Box 655">
          <a:extLst>
            <a:ext uri="{FF2B5EF4-FFF2-40B4-BE49-F238E27FC236}">
              <a16:creationId xmlns:a16="http://schemas.microsoft.com/office/drawing/2014/main" id="{00000000-0008-0000-0200-00004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30" name="Text Box 656">
          <a:extLst>
            <a:ext uri="{FF2B5EF4-FFF2-40B4-BE49-F238E27FC236}">
              <a16:creationId xmlns:a16="http://schemas.microsoft.com/office/drawing/2014/main" id="{00000000-0008-0000-0200-00004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31" name="Text Box 657">
          <a:extLst>
            <a:ext uri="{FF2B5EF4-FFF2-40B4-BE49-F238E27FC236}">
              <a16:creationId xmlns:a16="http://schemas.microsoft.com/office/drawing/2014/main" id="{00000000-0008-0000-0200-00004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32" name="Text Box 658">
          <a:extLst>
            <a:ext uri="{FF2B5EF4-FFF2-40B4-BE49-F238E27FC236}">
              <a16:creationId xmlns:a16="http://schemas.microsoft.com/office/drawing/2014/main" id="{00000000-0008-0000-0200-00004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33" name="Text Box 659">
          <a:extLst>
            <a:ext uri="{FF2B5EF4-FFF2-40B4-BE49-F238E27FC236}">
              <a16:creationId xmlns:a16="http://schemas.microsoft.com/office/drawing/2014/main" id="{00000000-0008-0000-0200-00004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34" name="Text Box 660">
          <a:extLst>
            <a:ext uri="{FF2B5EF4-FFF2-40B4-BE49-F238E27FC236}">
              <a16:creationId xmlns:a16="http://schemas.microsoft.com/office/drawing/2014/main" id="{00000000-0008-0000-0200-00004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35" name="Text Box 661">
          <a:extLst>
            <a:ext uri="{FF2B5EF4-FFF2-40B4-BE49-F238E27FC236}">
              <a16:creationId xmlns:a16="http://schemas.microsoft.com/office/drawing/2014/main" id="{00000000-0008-0000-0200-00004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36" name="Text Box 662">
          <a:extLst>
            <a:ext uri="{FF2B5EF4-FFF2-40B4-BE49-F238E27FC236}">
              <a16:creationId xmlns:a16="http://schemas.microsoft.com/office/drawing/2014/main" id="{00000000-0008-0000-0200-00004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37" name="Text Box 663">
          <a:extLst>
            <a:ext uri="{FF2B5EF4-FFF2-40B4-BE49-F238E27FC236}">
              <a16:creationId xmlns:a16="http://schemas.microsoft.com/office/drawing/2014/main" id="{00000000-0008-0000-0200-00004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38" name="Text Box 664">
          <a:extLst>
            <a:ext uri="{FF2B5EF4-FFF2-40B4-BE49-F238E27FC236}">
              <a16:creationId xmlns:a16="http://schemas.microsoft.com/office/drawing/2014/main" id="{00000000-0008-0000-0200-00004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39" name="Text Box 665">
          <a:extLst>
            <a:ext uri="{FF2B5EF4-FFF2-40B4-BE49-F238E27FC236}">
              <a16:creationId xmlns:a16="http://schemas.microsoft.com/office/drawing/2014/main" id="{00000000-0008-0000-0200-00004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40" name="Text Box 666">
          <a:extLst>
            <a:ext uri="{FF2B5EF4-FFF2-40B4-BE49-F238E27FC236}">
              <a16:creationId xmlns:a16="http://schemas.microsoft.com/office/drawing/2014/main" id="{00000000-0008-0000-0200-00004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41" name="Text Box 667">
          <a:extLst>
            <a:ext uri="{FF2B5EF4-FFF2-40B4-BE49-F238E27FC236}">
              <a16:creationId xmlns:a16="http://schemas.microsoft.com/office/drawing/2014/main" id="{00000000-0008-0000-0200-00004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42" name="Text Box 668">
          <a:extLst>
            <a:ext uri="{FF2B5EF4-FFF2-40B4-BE49-F238E27FC236}">
              <a16:creationId xmlns:a16="http://schemas.microsoft.com/office/drawing/2014/main" id="{00000000-0008-0000-0200-00004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43" name="Text Box 669">
          <a:extLst>
            <a:ext uri="{FF2B5EF4-FFF2-40B4-BE49-F238E27FC236}">
              <a16:creationId xmlns:a16="http://schemas.microsoft.com/office/drawing/2014/main" id="{00000000-0008-0000-0200-00004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44" name="Text Box 670">
          <a:extLst>
            <a:ext uri="{FF2B5EF4-FFF2-40B4-BE49-F238E27FC236}">
              <a16:creationId xmlns:a16="http://schemas.microsoft.com/office/drawing/2014/main" id="{00000000-0008-0000-0200-00005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45" name="Text Box 671">
          <a:extLst>
            <a:ext uri="{FF2B5EF4-FFF2-40B4-BE49-F238E27FC236}">
              <a16:creationId xmlns:a16="http://schemas.microsoft.com/office/drawing/2014/main" id="{00000000-0008-0000-0200-00005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46" name="Text Box 672">
          <a:extLst>
            <a:ext uri="{FF2B5EF4-FFF2-40B4-BE49-F238E27FC236}">
              <a16:creationId xmlns:a16="http://schemas.microsoft.com/office/drawing/2014/main" id="{00000000-0008-0000-0200-00005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47" name="Text Box 673">
          <a:extLst>
            <a:ext uri="{FF2B5EF4-FFF2-40B4-BE49-F238E27FC236}">
              <a16:creationId xmlns:a16="http://schemas.microsoft.com/office/drawing/2014/main" id="{00000000-0008-0000-0200-00005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48" name="Text Box 674">
          <a:extLst>
            <a:ext uri="{FF2B5EF4-FFF2-40B4-BE49-F238E27FC236}">
              <a16:creationId xmlns:a16="http://schemas.microsoft.com/office/drawing/2014/main" id="{00000000-0008-0000-0200-00005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49" name="Text Box 675">
          <a:extLst>
            <a:ext uri="{FF2B5EF4-FFF2-40B4-BE49-F238E27FC236}">
              <a16:creationId xmlns:a16="http://schemas.microsoft.com/office/drawing/2014/main" id="{00000000-0008-0000-0200-00005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50" name="Text Box 676">
          <a:extLst>
            <a:ext uri="{FF2B5EF4-FFF2-40B4-BE49-F238E27FC236}">
              <a16:creationId xmlns:a16="http://schemas.microsoft.com/office/drawing/2014/main" id="{00000000-0008-0000-0200-00005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51" name="Text Box 677">
          <a:extLst>
            <a:ext uri="{FF2B5EF4-FFF2-40B4-BE49-F238E27FC236}">
              <a16:creationId xmlns:a16="http://schemas.microsoft.com/office/drawing/2014/main" id="{00000000-0008-0000-0200-00005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52" name="Text Box 678">
          <a:extLst>
            <a:ext uri="{FF2B5EF4-FFF2-40B4-BE49-F238E27FC236}">
              <a16:creationId xmlns:a16="http://schemas.microsoft.com/office/drawing/2014/main" id="{00000000-0008-0000-0200-00005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53" name="Text Box 679">
          <a:extLst>
            <a:ext uri="{FF2B5EF4-FFF2-40B4-BE49-F238E27FC236}">
              <a16:creationId xmlns:a16="http://schemas.microsoft.com/office/drawing/2014/main" id="{00000000-0008-0000-0200-00005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54" name="Text Box 680">
          <a:extLst>
            <a:ext uri="{FF2B5EF4-FFF2-40B4-BE49-F238E27FC236}">
              <a16:creationId xmlns:a16="http://schemas.microsoft.com/office/drawing/2014/main" id="{00000000-0008-0000-0200-00005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55" name="Text Box 681">
          <a:extLst>
            <a:ext uri="{FF2B5EF4-FFF2-40B4-BE49-F238E27FC236}">
              <a16:creationId xmlns:a16="http://schemas.microsoft.com/office/drawing/2014/main" id="{00000000-0008-0000-0200-00005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56" name="Text Box 682">
          <a:extLst>
            <a:ext uri="{FF2B5EF4-FFF2-40B4-BE49-F238E27FC236}">
              <a16:creationId xmlns:a16="http://schemas.microsoft.com/office/drawing/2014/main" id="{00000000-0008-0000-0200-00005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357" name="Text Box 683">
          <a:extLst>
            <a:ext uri="{FF2B5EF4-FFF2-40B4-BE49-F238E27FC236}">
              <a16:creationId xmlns:a16="http://schemas.microsoft.com/office/drawing/2014/main" id="{00000000-0008-0000-0200-00005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58" name="Text Box 684">
          <a:extLst>
            <a:ext uri="{FF2B5EF4-FFF2-40B4-BE49-F238E27FC236}">
              <a16:creationId xmlns:a16="http://schemas.microsoft.com/office/drawing/2014/main" id="{00000000-0008-0000-0200-00005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59" name="Text Box 685">
          <a:extLst>
            <a:ext uri="{FF2B5EF4-FFF2-40B4-BE49-F238E27FC236}">
              <a16:creationId xmlns:a16="http://schemas.microsoft.com/office/drawing/2014/main" id="{00000000-0008-0000-0200-00005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360" name="Text Box 686">
          <a:extLst>
            <a:ext uri="{FF2B5EF4-FFF2-40B4-BE49-F238E27FC236}">
              <a16:creationId xmlns:a16="http://schemas.microsoft.com/office/drawing/2014/main" id="{00000000-0008-0000-0200-00006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61" name="Text Box 687">
          <a:extLst>
            <a:ext uri="{FF2B5EF4-FFF2-40B4-BE49-F238E27FC236}">
              <a16:creationId xmlns:a16="http://schemas.microsoft.com/office/drawing/2014/main" id="{00000000-0008-0000-0200-00006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62" name="Text Box 688">
          <a:extLst>
            <a:ext uri="{FF2B5EF4-FFF2-40B4-BE49-F238E27FC236}">
              <a16:creationId xmlns:a16="http://schemas.microsoft.com/office/drawing/2014/main" id="{00000000-0008-0000-0200-00006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363" name="Text Box 689">
          <a:extLst>
            <a:ext uri="{FF2B5EF4-FFF2-40B4-BE49-F238E27FC236}">
              <a16:creationId xmlns:a16="http://schemas.microsoft.com/office/drawing/2014/main" id="{00000000-0008-0000-0200-00006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364" name="Text Box 690">
          <a:extLst>
            <a:ext uri="{FF2B5EF4-FFF2-40B4-BE49-F238E27FC236}">
              <a16:creationId xmlns:a16="http://schemas.microsoft.com/office/drawing/2014/main" id="{00000000-0008-0000-0200-00006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65" name="Text Box 691">
          <a:extLst>
            <a:ext uri="{FF2B5EF4-FFF2-40B4-BE49-F238E27FC236}">
              <a16:creationId xmlns:a16="http://schemas.microsoft.com/office/drawing/2014/main" id="{00000000-0008-0000-0200-00006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66" name="Text Box 692">
          <a:extLst>
            <a:ext uri="{FF2B5EF4-FFF2-40B4-BE49-F238E27FC236}">
              <a16:creationId xmlns:a16="http://schemas.microsoft.com/office/drawing/2014/main" id="{00000000-0008-0000-0200-00006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367" name="Text Box 693">
          <a:extLst>
            <a:ext uri="{FF2B5EF4-FFF2-40B4-BE49-F238E27FC236}">
              <a16:creationId xmlns:a16="http://schemas.microsoft.com/office/drawing/2014/main" id="{00000000-0008-0000-0200-00006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68" name="Text Box 694">
          <a:extLst>
            <a:ext uri="{FF2B5EF4-FFF2-40B4-BE49-F238E27FC236}">
              <a16:creationId xmlns:a16="http://schemas.microsoft.com/office/drawing/2014/main" id="{00000000-0008-0000-0200-00006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69" name="Text Box 695">
          <a:extLst>
            <a:ext uri="{FF2B5EF4-FFF2-40B4-BE49-F238E27FC236}">
              <a16:creationId xmlns:a16="http://schemas.microsoft.com/office/drawing/2014/main" id="{00000000-0008-0000-0200-00006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370" name="Text Box 696">
          <a:extLst>
            <a:ext uri="{FF2B5EF4-FFF2-40B4-BE49-F238E27FC236}">
              <a16:creationId xmlns:a16="http://schemas.microsoft.com/office/drawing/2014/main" id="{00000000-0008-0000-0200-00006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71" name="Text Box 697">
          <a:extLst>
            <a:ext uri="{FF2B5EF4-FFF2-40B4-BE49-F238E27FC236}">
              <a16:creationId xmlns:a16="http://schemas.microsoft.com/office/drawing/2014/main" id="{00000000-0008-0000-0200-00006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72" name="Text Box 698">
          <a:extLst>
            <a:ext uri="{FF2B5EF4-FFF2-40B4-BE49-F238E27FC236}">
              <a16:creationId xmlns:a16="http://schemas.microsoft.com/office/drawing/2014/main" id="{00000000-0008-0000-0200-00006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373" name="Text Box 699">
          <a:extLst>
            <a:ext uri="{FF2B5EF4-FFF2-40B4-BE49-F238E27FC236}">
              <a16:creationId xmlns:a16="http://schemas.microsoft.com/office/drawing/2014/main" id="{00000000-0008-0000-0200-00006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74" name="Text Box 700">
          <a:extLst>
            <a:ext uri="{FF2B5EF4-FFF2-40B4-BE49-F238E27FC236}">
              <a16:creationId xmlns:a16="http://schemas.microsoft.com/office/drawing/2014/main" id="{00000000-0008-0000-0200-00006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75" name="Text Box 701">
          <a:extLst>
            <a:ext uri="{FF2B5EF4-FFF2-40B4-BE49-F238E27FC236}">
              <a16:creationId xmlns:a16="http://schemas.microsoft.com/office/drawing/2014/main" id="{00000000-0008-0000-0200-00006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76" name="Text Box 702">
          <a:extLst>
            <a:ext uri="{FF2B5EF4-FFF2-40B4-BE49-F238E27FC236}">
              <a16:creationId xmlns:a16="http://schemas.microsoft.com/office/drawing/2014/main" id="{00000000-0008-0000-0200-00007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77" name="Text Box 703">
          <a:extLst>
            <a:ext uri="{FF2B5EF4-FFF2-40B4-BE49-F238E27FC236}">
              <a16:creationId xmlns:a16="http://schemas.microsoft.com/office/drawing/2014/main" id="{00000000-0008-0000-0200-00007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78" name="Text Box 704">
          <a:extLst>
            <a:ext uri="{FF2B5EF4-FFF2-40B4-BE49-F238E27FC236}">
              <a16:creationId xmlns:a16="http://schemas.microsoft.com/office/drawing/2014/main" id="{00000000-0008-0000-0200-00007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79" name="Text Box 705">
          <a:extLst>
            <a:ext uri="{FF2B5EF4-FFF2-40B4-BE49-F238E27FC236}">
              <a16:creationId xmlns:a16="http://schemas.microsoft.com/office/drawing/2014/main" id="{00000000-0008-0000-0200-00007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80" name="Text Box 706">
          <a:extLst>
            <a:ext uri="{FF2B5EF4-FFF2-40B4-BE49-F238E27FC236}">
              <a16:creationId xmlns:a16="http://schemas.microsoft.com/office/drawing/2014/main" id="{00000000-0008-0000-0200-00007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81" name="Text Box 707">
          <a:extLst>
            <a:ext uri="{FF2B5EF4-FFF2-40B4-BE49-F238E27FC236}">
              <a16:creationId xmlns:a16="http://schemas.microsoft.com/office/drawing/2014/main" id="{00000000-0008-0000-0200-00007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82" name="Text Box 708">
          <a:extLst>
            <a:ext uri="{FF2B5EF4-FFF2-40B4-BE49-F238E27FC236}">
              <a16:creationId xmlns:a16="http://schemas.microsoft.com/office/drawing/2014/main" id="{00000000-0008-0000-0200-00007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83" name="Text Box 709">
          <a:extLst>
            <a:ext uri="{FF2B5EF4-FFF2-40B4-BE49-F238E27FC236}">
              <a16:creationId xmlns:a16="http://schemas.microsoft.com/office/drawing/2014/main" id="{00000000-0008-0000-0200-00007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84" name="Text Box 710">
          <a:extLst>
            <a:ext uri="{FF2B5EF4-FFF2-40B4-BE49-F238E27FC236}">
              <a16:creationId xmlns:a16="http://schemas.microsoft.com/office/drawing/2014/main" id="{00000000-0008-0000-0200-00007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85" name="Text Box 711">
          <a:extLst>
            <a:ext uri="{FF2B5EF4-FFF2-40B4-BE49-F238E27FC236}">
              <a16:creationId xmlns:a16="http://schemas.microsoft.com/office/drawing/2014/main" id="{00000000-0008-0000-0200-00007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86" name="Text Box 712">
          <a:extLst>
            <a:ext uri="{FF2B5EF4-FFF2-40B4-BE49-F238E27FC236}">
              <a16:creationId xmlns:a16="http://schemas.microsoft.com/office/drawing/2014/main" id="{00000000-0008-0000-0200-00007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87" name="Text Box 713">
          <a:extLst>
            <a:ext uri="{FF2B5EF4-FFF2-40B4-BE49-F238E27FC236}">
              <a16:creationId xmlns:a16="http://schemas.microsoft.com/office/drawing/2014/main" id="{00000000-0008-0000-0200-00007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88" name="Text Box 714">
          <a:extLst>
            <a:ext uri="{FF2B5EF4-FFF2-40B4-BE49-F238E27FC236}">
              <a16:creationId xmlns:a16="http://schemas.microsoft.com/office/drawing/2014/main" id="{00000000-0008-0000-0200-00007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89" name="Text Box 715">
          <a:extLst>
            <a:ext uri="{FF2B5EF4-FFF2-40B4-BE49-F238E27FC236}">
              <a16:creationId xmlns:a16="http://schemas.microsoft.com/office/drawing/2014/main" id="{00000000-0008-0000-0200-00007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390" name="Text Box 716">
          <a:extLst>
            <a:ext uri="{FF2B5EF4-FFF2-40B4-BE49-F238E27FC236}">
              <a16:creationId xmlns:a16="http://schemas.microsoft.com/office/drawing/2014/main" id="{00000000-0008-0000-0200-00007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91" name="Text Box 717">
          <a:extLst>
            <a:ext uri="{FF2B5EF4-FFF2-40B4-BE49-F238E27FC236}">
              <a16:creationId xmlns:a16="http://schemas.microsoft.com/office/drawing/2014/main" id="{00000000-0008-0000-0200-00007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92" name="Text Box 718">
          <a:extLst>
            <a:ext uri="{FF2B5EF4-FFF2-40B4-BE49-F238E27FC236}">
              <a16:creationId xmlns:a16="http://schemas.microsoft.com/office/drawing/2014/main" id="{00000000-0008-0000-0200-00008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93" name="Text Box 719">
          <a:extLst>
            <a:ext uri="{FF2B5EF4-FFF2-40B4-BE49-F238E27FC236}">
              <a16:creationId xmlns:a16="http://schemas.microsoft.com/office/drawing/2014/main" id="{00000000-0008-0000-0200-00008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94" name="Text Box 720">
          <a:extLst>
            <a:ext uri="{FF2B5EF4-FFF2-40B4-BE49-F238E27FC236}">
              <a16:creationId xmlns:a16="http://schemas.microsoft.com/office/drawing/2014/main" id="{00000000-0008-0000-0200-00008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95" name="Text Box 721">
          <a:extLst>
            <a:ext uri="{FF2B5EF4-FFF2-40B4-BE49-F238E27FC236}">
              <a16:creationId xmlns:a16="http://schemas.microsoft.com/office/drawing/2014/main" id="{00000000-0008-0000-0200-00008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96" name="Text Box 722">
          <a:extLst>
            <a:ext uri="{FF2B5EF4-FFF2-40B4-BE49-F238E27FC236}">
              <a16:creationId xmlns:a16="http://schemas.microsoft.com/office/drawing/2014/main" id="{00000000-0008-0000-0200-00008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97" name="Text Box 723">
          <a:extLst>
            <a:ext uri="{FF2B5EF4-FFF2-40B4-BE49-F238E27FC236}">
              <a16:creationId xmlns:a16="http://schemas.microsoft.com/office/drawing/2014/main" id="{00000000-0008-0000-0200-00008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398" name="Text Box 724">
          <a:extLst>
            <a:ext uri="{FF2B5EF4-FFF2-40B4-BE49-F238E27FC236}">
              <a16:creationId xmlns:a16="http://schemas.microsoft.com/office/drawing/2014/main" id="{00000000-0008-0000-0200-00008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399" name="Text Box 725">
          <a:extLst>
            <a:ext uri="{FF2B5EF4-FFF2-40B4-BE49-F238E27FC236}">
              <a16:creationId xmlns:a16="http://schemas.microsoft.com/office/drawing/2014/main" id="{00000000-0008-0000-0200-00008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00" name="Text Box 726">
          <a:extLst>
            <a:ext uri="{FF2B5EF4-FFF2-40B4-BE49-F238E27FC236}">
              <a16:creationId xmlns:a16="http://schemas.microsoft.com/office/drawing/2014/main" id="{00000000-0008-0000-0200-00008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01" name="Text Box 727">
          <a:extLst>
            <a:ext uri="{FF2B5EF4-FFF2-40B4-BE49-F238E27FC236}">
              <a16:creationId xmlns:a16="http://schemas.microsoft.com/office/drawing/2014/main" id="{00000000-0008-0000-0200-00008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02" name="Text Box 728">
          <a:extLst>
            <a:ext uri="{FF2B5EF4-FFF2-40B4-BE49-F238E27FC236}">
              <a16:creationId xmlns:a16="http://schemas.microsoft.com/office/drawing/2014/main" id="{00000000-0008-0000-0200-00008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03" name="Text Box 729">
          <a:extLst>
            <a:ext uri="{FF2B5EF4-FFF2-40B4-BE49-F238E27FC236}">
              <a16:creationId xmlns:a16="http://schemas.microsoft.com/office/drawing/2014/main" id="{00000000-0008-0000-0200-00008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04" name="Text Box 730">
          <a:extLst>
            <a:ext uri="{FF2B5EF4-FFF2-40B4-BE49-F238E27FC236}">
              <a16:creationId xmlns:a16="http://schemas.microsoft.com/office/drawing/2014/main" id="{00000000-0008-0000-0200-00008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05" name="Text Box 731">
          <a:extLst>
            <a:ext uri="{FF2B5EF4-FFF2-40B4-BE49-F238E27FC236}">
              <a16:creationId xmlns:a16="http://schemas.microsoft.com/office/drawing/2014/main" id="{00000000-0008-0000-0200-00008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06" name="Text Box 732">
          <a:extLst>
            <a:ext uri="{FF2B5EF4-FFF2-40B4-BE49-F238E27FC236}">
              <a16:creationId xmlns:a16="http://schemas.microsoft.com/office/drawing/2014/main" id="{00000000-0008-0000-0200-00008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07" name="Text Box 733">
          <a:extLst>
            <a:ext uri="{FF2B5EF4-FFF2-40B4-BE49-F238E27FC236}">
              <a16:creationId xmlns:a16="http://schemas.microsoft.com/office/drawing/2014/main" id="{00000000-0008-0000-0200-00008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08" name="Text Box 734">
          <a:extLst>
            <a:ext uri="{FF2B5EF4-FFF2-40B4-BE49-F238E27FC236}">
              <a16:creationId xmlns:a16="http://schemas.microsoft.com/office/drawing/2014/main" id="{00000000-0008-0000-0200-00009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09" name="Text Box 735">
          <a:extLst>
            <a:ext uri="{FF2B5EF4-FFF2-40B4-BE49-F238E27FC236}">
              <a16:creationId xmlns:a16="http://schemas.microsoft.com/office/drawing/2014/main" id="{00000000-0008-0000-0200-00009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10" name="Text Box 736">
          <a:extLst>
            <a:ext uri="{FF2B5EF4-FFF2-40B4-BE49-F238E27FC236}">
              <a16:creationId xmlns:a16="http://schemas.microsoft.com/office/drawing/2014/main" id="{00000000-0008-0000-0200-00009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11" name="Text Box 737">
          <a:extLst>
            <a:ext uri="{FF2B5EF4-FFF2-40B4-BE49-F238E27FC236}">
              <a16:creationId xmlns:a16="http://schemas.microsoft.com/office/drawing/2014/main" id="{00000000-0008-0000-0200-00009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12" name="Text Box 738">
          <a:extLst>
            <a:ext uri="{FF2B5EF4-FFF2-40B4-BE49-F238E27FC236}">
              <a16:creationId xmlns:a16="http://schemas.microsoft.com/office/drawing/2014/main" id="{00000000-0008-0000-0200-00009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13" name="Text Box 739">
          <a:extLst>
            <a:ext uri="{FF2B5EF4-FFF2-40B4-BE49-F238E27FC236}">
              <a16:creationId xmlns:a16="http://schemas.microsoft.com/office/drawing/2014/main" id="{00000000-0008-0000-0200-00009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14" name="Text Box 740">
          <a:extLst>
            <a:ext uri="{FF2B5EF4-FFF2-40B4-BE49-F238E27FC236}">
              <a16:creationId xmlns:a16="http://schemas.microsoft.com/office/drawing/2014/main" id="{00000000-0008-0000-0200-00009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15" name="Text Box 741">
          <a:extLst>
            <a:ext uri="{FF2B5EF4-FFF2-40B4-BE49-F238E27FC236}">
              <a16:creationId xmlns:a16="http://schemas.microsoft.com/office/drawing/2014/main" id="{00000000-0008-0000-0200-00009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16" name="Text Box 742">
          <a:extLst>
            <a:ext uri="{FF2B5EF4-FFF2-40B4-BE49-F238E27FC236}">
              <a16:creationId xmlns:a16="http://schemas.microsoft.com/office/drawing/2014/main" id="{00000000-0008-0000-0200-00009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17" name="Text Box 743">
          <a:extLst>
            <a:ext uri="{FF2B5EF4-FFF2-40B4-BE49-F238E27FC236}">
              <a16:creationId xmlns:a16="http://schemas.microsoft.com/office/drawing/2014/main" id="{00000000-0008-0000-0200-00009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18" name="Text Box 744">
          <a:extLst>
            <a:ext uri="{FF2B5EF4-FFF2-40B4-BE49-F238E27FC236}">
              <a16:creationId xmlns:a16="http://schemas.microsoft.com/office/drawing/2014/main" id="{00000000-0008-0000-0200-00009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19" name="Text Box 745">
          <a:extLst>
            <a:ext uri="{FF2B5EF4-FFF2-40B4-BE49-F238E27FC236}">
              <a16:creationId xmlns:a16="http://schemas.microsoft.com/office/drawing/2014/main" id="{00000000-0008-0000-0200-00009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20" name="Text Box 746">
          <a:extLst>
            <a:ext uri="{FF2B5EF4-FFF2-40B4-BE49-F238E27FC236}">
              <a16:creationId xmlns:a16="http://schemas.microsoft.com/office/drawing/2014/main" id="{00000000-0008-0000-0200-00009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21" name="Text Box 747">
          <a:extLst>
            <a:ext uri="{FF2B5EF4-FFF2-40B4-BE49-F238E27FC236}">
              <a16:creationId xmlns:a16="http://schemas.microsoft.com/office/drawing/2014/main" id="{00000000-0008-0000-0200-00009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22" name="Text Box 748">
          <a:extLst>
            <a:ext uri="{FF2B5EF4-FFF2-40B4-BE49-F238E27FC236}">
              <a16:creationId xmlns:a16="http://schemas.microsoft.com/office/drawing/2014/main" id="{00000000-0008-0000-0200-00009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23" name="Text Box 749">
          <a:extLst>
            <a:ext uri="{FF2B5EF4-FFF2-40B4-BE49-F238E27FC236}">
              <a16:creationId xmlns:a16="http://schemas.microsoft.com/office/drawing/2014/main" id="{00000000-0008-0000-0200-00009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24" name="Text Box 750">
          <a:extLst>
            <a:ext uri="{FF2B5EF4-FFF2-40B4-BE49-F238E27FC236}">
              <a16:creationId xmlns:a16="http://schemas.microsoft.com/office/drawing/2014/main" id="{00000000-0008-0000-0200-0000A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25" name="Text Box 751">
          <a:extLst>
            <a:ext uri="{FF2B5EF4-FFF2-40B4-BE49-F238E27FC236}">
              <a16:creationId xmlns:a16="http://schemas.microsoft.com/office/drawing/2014/main" id="{00000000-0008-0000-0200-0000A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26" name="Text Box 752">
          <a:extLst>
            <a:ext uri="{FF2B5EF4-FFF2-40B4-BE49-F238E27FC236}">
              <a16:creationId xmlns:a16="http://schemas.microsoft.com/office/drawing/2014/main" id="{00000000-0008-0000-0200-0000A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27" name="Text Box 753">
          <a:extLst>
            <a:ext uri="{FF2B5EF4-FFF2-40B4-BE49-F238E27FC236}">
              <a16:creationId xmlns:a16="http://schemas.microsoft.com/office/drawing/2014/main" id="{00000000-0008-0000-0200-0000A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28" name="Text Box 754">
          <a:extLst>
            <a:ext uri="{FF2B5EF4-FFF2-40B4-BE49-F238E27FC236}">
              <a16:creationId xmlns:a16="http://schemas.microsoft.com/office/drawing/2014/main" id="{00000000-0008-0000-0200-0000A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29" name="Text Box 755">
          <a:extLst>
            <a:ext uri="{FF2B5EF4-FFF2-40B4-BE49-F238E27FC236}">
              <a16:creationId xmlns:a16="http://schemas.microsoft.com/office/drawing/2014/main" id="{00000000-0008-0000-0200-0000A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30" name="Text Box 756">
          <a:extLst>
            <a:ext uri="{FF2B5EF4-FFF2-40B4-BE49-F238E27FC236}">
              <a16:creationId xmlns:a16="http://schemas.microsoft.com/office/drawing/2014/main" id="{00000000-0008-0000-0200-0000A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31" name="Text Box 757">
          <a:extLst>
            <a:ext uri="{FF2B5EF4-FFF2-40B4-BE49-F238E27FC236}">
              <a16:creationId xmlns:a16="http://schemas.microsoft.com/office/drawing/2014/main" id="{00000000-0008-0000-0200-0000A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32" name="Text Box 758">
          <a:extLst>
            <a:ext uri="{FF2B5EF4-FFF2-40B4-BE49-F238E27FC236}">
              <a16:creationId xmlns:a16="http://schemas.microsoft.com/office/drawing/2014/main" id="{00000000-0008-0000-0200-0000A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33" name="Text Box 759">
          <a:extLst>
            <a:ext uri="{FF2B5EF4-FFF2-40B4-BE49-F238E27FC236}">
              <a16:creationId xmlns:a16="http://schemas.microsoft.com/office/drawing/2014/main" id="{00000000-0008-0000-0200-0000A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34" name="Text Box 760">
          <a:extLst>
            <a:ext uri="{FF2B5EF4-FFF2-40B4-BE49-F238E27FC236}">
              <a16:creationId xmlns:a16="http://schemas.microsoft.com/office/drawing/2014/main" id="{00000000-0008-0000-0200-0000A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35" name="Text Box 761">
          <a:extLst>
            <a:ext uri="{FF2B5EF4-FFF2-40B4-BE49-F238E27FC236}">
              <a16:creationId xmlns:a16="http://schemas.microsoft.com/office/drawing/2014/main" id="{00000000-0008-0000-0200-0000A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36" name="Text Box 762">
          <a:extLst>
            <a:ext uri="{FF2B5EF4-FFF2-40B4-BE49-F238E27FC236}">
              <a16:creationId xmlns:a16="http://schemas.microsoft.com/office/drawing/2014/main" id="{00000000-0008-0000-0200-0000A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37" name="Text Box 763">
          <a:extLst>
            <a:ext uri="{FF2B5EF4-FFF2-40B4-BE49-F238E27FC236}">
              <a16:creationId xmlns:a16="http://schemas.microsoft.com/office/drawing/2014/main" id="{00000000-0008-0000-0200-0000A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38" name="Text Box 764">
          <a:extLst>
            <a:ext uri="{FF2B5EF4-FFF2-40B4-BE49-F238E27FC236}">
              <a16:creationId xmlns:a16="http://schemas.microsoft.com/office/drawing/2014/main" id="{00000000-0008-0000-0200-0000A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39" name="Text Box 765">
          <a:extLst>
            <a:ext uri="{FF2B5EF4-FFF2-40B4-BE49-F238E27FC236}">
              <a16:creationId xmlns:a16="http://schemas.microsoft.com/office/drawing/2014/main" id="{00000000-0008-0000-0200-0000A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40" name="Text Box 766">
          <a:extLst>
            <a:ext uri="{FF2B5EF4-FFF2-40B4-BE49-F238E27FC236}">
              <a16:creationId xmlns:a16="http://schemas.microsoft.com/office/drawing/2014/main" id="{00000000-0008-0000-0200-0000B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41" name="Text Box 767">
          <a:extLst>
            <a:ext uri="{FF2B5EF4-FFF2-40B4-BE49-F238E27FC236}">
              <a16:creationId xmlns:a16="http://schemas.microsoft.com/office/drawing/2014/main" id="{00000000-0008-0000-0200-0000B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42" name="Text Box 768">
          <a:extLst>
            <a:ext uri="{FF2B5EF4-FFF2-40B4-BE49-F238E27FC236}">
              <a16:creationId xmlns:a16="http://schemas.microsoft.com/office/drawing/2014/main" id="{00000000-0008-0000-0200-0000B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43" name="Text Box 769">
          <a:extLst>
            <a:ext uri="{FF2B5EF4-FFF2-40B4-BE49-F238E27FC236}">
              <a16:creationId xmlns:a16="http://schemas.microsoft.com/office/drawing/2014/main" id="{00000000-0008-0000-0200-0000B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44" name="Text Box 770">
          <a:extLst>
            <a:ext uri="{FF2B5EF4-FFF2-40B4-BE49-F238E27FC236}">
              <a16:creationId xmlns:a16="http://schemas.microsoft.com/office/drawing/2014/main" id="{00000000-0008-0000-0200-0000B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45" name="Text Box 771">
          <a:extLst>
            <a:ext uri="{FF2B5EF4-FFF2-40B4-BE49-F238E27FC236}">
              <a16:creationId xmlns:a16="http://schemas.microsoft.com/office/drawing/2014/main" id="{00000000-0008-0000-0200-0000B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46" name="Text Box 772">
          <a:extLst>
            <a:ext uri="{FF2B5EF4-FFF2-40B4-BE49-F238E27FC236}">
              <a16:creationId xmlns:a16="http://schemas.microsoft.com/office/drawing/2014/main" id="{00000000-0008-0000-0200-0000B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47" name="Text Box 773">
          <a:extLst>
            <a:ext uri="{FF2B5EF4-FFF2-40B4-BE49-F238E27FC236}">
              <a16:creationId xmlns:a16="http://schemas.microsoft.com/office/drawing/2014/main" id="{00000000-0008-0000-0200-0000B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48" name="Text Box 774">
          <a:extLst>
            <a:ext uri="{FF2B5EF4-FFF2-40B4-BE49-F238E27FC236}">
              <a16:creationId xmlns:a16="http://schemas.microsoft.com/office/drawing/2014/main" id="{00000000-0008-0000-0200-0000B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49" name="Text Box 775">
          <a:extLst>
            <a:ext uri="{FF2B5EF4-FFF2-40B4-BE49-F238E27FC236}">
              <a16:creationId xmlns:a16="http://schemas.microsoft.com/office/drawing/2014/main" id="{00000000-0008-0000-0200-0000B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50" name="Text Box 776">
          <a:extLst>
            <a:ext uri="{FF2B5EF4-FFF2-40B4-BE49-F238E27FC236}">
              <a16:creationId xmlns:a16="http://schemas.microsoft.com/office/drawing/2014/main" id="{00000000-0008-0000-0200-0000B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51" name="Text Box 777">
          <a:extLst>
            <a:ext uri="{FF2B5EF4-FFF2-40B4-BE49-F238E27FC236}">
              <a16:creationId xmlns:a16="http://schemas.microsoft.com/office/drawing/2014/main" id="{00000000-0008-0000-0200-0000B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52" name="Text Box 778">
          <a:extLst>
            <a:ext uri="{FF2B5EF4-FFF2-40B4-BE49-F238E27FC236}">
              <a16:creationId xmlns:a16="http://schemas.microsoft.com/office/drawing/2014/main" id="{00000000-0008-0000-0200-0000B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53" name="Text Box 779">
          <a:extLst>
            <a:ext uri="{FF2B5EF4-FFF2-40B4-BE49-F238E27FC236}">
              <a16:creationId xmlns:a16="http://schemas.microsoft.com/office/drawing/2014/main" id="{00000000-0008-0000-0200-0000B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54" name="Text Box 780">
          <a:extLst>
            <a:ext uri="{FF2B5EF4-FFF2-40B4-BE49-F238E27FC236}">
              <a16:creationId xmlns:a16="http://schemas.microsoft.com/office/drawing/2014/main" id="{00000000-0008-0000-0200-0000B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55" name="Text Box 781">
          <a:extLst>
            <a:ext uri="{FF2B5EF4-FFF2-40B4-BE49-F238E27FC236}">
              <a16:creationId xmlns:a16="http://schemas.microsoft.com/office/drawing/2014/main" id="{00000000-0008-0000-0200-0000B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56" name="Text Box 782">
          <a:extLst>
            <a:ext uri="{FF2B5EF4-FFF2-40B4-BE49-F238E27FC236}">
              <a16:creationId xmlns:a16="http://schemas.microsoft.com/office/drawing/2014/main" id="{00000000-0008-0000-0200-0000C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57" name="Text Box 783">
          <a:extLst>
            <a:ext uri="{FF2B5EF4-FFF2-40B4-BE49-F238E27FC236}">
              <a16:creationId xmlns:a16="http://schemas.microsoft.com/office/drawing/2014/main" id="{00000000-0008-0000-0200-0000C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58" name="Text Box 784">
          <a:extLst>
            <a:ext uri="{FF2B5EF4-FFF2-40B4-BE49-F238E27FC236}">
              <a16:creationId xmlns:a16="http://schemas.microsoft.com/office/drawing/2014/main" id="{00000000-0008-0000-0200-0000C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59" name="Text Box 785">
          <a:extLst>
            <a:ext uri="{FF2B5EF4-FFF2-40B4-BE49-F238E27FC236}">
              <a16:creationId xmlns:a16="http://schemas.microsoft.com/office/drawing/2014/main" id="{00000000-0008-0000-0200-0000C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60" name="Text Box 786">
          <a:extLst>
            <a:ext uri="{FF2B5EF4-FFF2-40B4-BE49-F238E27FC236}">
              <a16:creationId xmlns:a16="http://schemas.microsoft.com/office/drawing/2014/main" id="{00000000-0008-0000-0200-0000C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61" name="Text Box 787">
          <a:extLst>
            <a:ext uri="{FF2B5EF4-FFF2-40B4-BE49-F238E27FC236}">
              <a16:creationId xmlns:a16="http://schemas.microsoft.com/office/drawing/2014/main" id="{00000000-0008-0000-0200-0000C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62" name="Text Box 788">
          <a:extLst>
            <a:ext uri="{FF2B5EF4-FFF2-40B4-BE49-F238E27FC236}">
              <a16:creationId xmlns:a16="http://schemas.microsoft.com/office/drawing/2014/main" id="{00000000-0008-0000-0200-0000C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63" name="Text Box 789">
          <a:extLst>
            <a:ext uri="{FF2B5EF4-FFF2-40B4-BE49-F238E27FC236}">
              <a16:creationId xmlns:a16="http://schemas.microsoft.com/office/drawing/2014/main" id="{00000000-0008-0000-0200-0000C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64" name="Text Box 790">
          <a:extLst>
            <a:ext uri="{FF2B5EF4-FFF2-40B4-BE49-F238E27FC236}">
              <a16:creationId xmlns:a16="http://schemas.microsoft.com/office/drawing/2014/main" id="{00000000-0008-0000-0200-0000C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65" name="Text Box 791">
          <a:extLst>
            <a:ext uri="{FF2B5EF4-FFF2-40B4-BE49-F238E27FC236}">
              <a16:creationId xmlns:a16="http://schemas.microsoft.com/office/drawing/2014/main" id="{00000000-0008-0000-0200-0000C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66" name="Text Box 792">
          <a:extLst>
            <a:ext uri="{FF2B5EF4-FFF2-40B4-BE49-F238E27FC236}">
              <a16:creationId xmlns:a16="http://schemas.microsoft.com/office/drawing/2014/main" id="{00000000-0008-0000-0200-0000C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67" name="Text Box 793">
          <a:extLst>
            <a:ext uri="{FF2B5EF4-FFF2-40B4-BE49-F238E27FC236}">
              <a16:creationId xmlns:a16="http://schemas.microsoft.com/office/drawing/2014/main" id="{00000000-0008-0000-0200-0000C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68" name="Text Box 794">
          <a:extLst>
            <a:ext uri="{FF2B5EF4-FFF2-40B4-BE49-F238E27FC236}">
              <a16:creationId xmlns:a16="http://schemas.microsoft.com/office/drawing/2014/main" id="{00000000-0008-0000-0200-0000C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69" name="Text Box 795">
          <a:extLst>
            <a:ext uri="{FF2B5EF4-FFF2-40B4-BE49-F238E27FC236}">
              <a16:creationId xmlns:a16="http://schemas.microsoft.com/office/drawing/2014/main" id="{00000000-0008-0000-0200-0000C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70" name="Text Box 796">
          <a:extLst>
            <a:ext uri="{FF2B5EF4-FFF2-40B4-BE49-F238E27FC236}">
              <a16:creationId xmlns:a16="http://schemas.microsoft.com/office/drawing/2014/main" id="{00000000-0008-0000-0200-0000C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71" name="Text Box 797">
          <a:extLst>
            <a:ext uri="{FF2B5EF4-FFF2-40B4-BE49-F238E27FC236}">
              <a16:creationId xmlns:a16="http://schemas.microsoft.com/office/drawing/2014/main" id="{00000000-0008-0000-0200-0000C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72" name="Text Box 798">
          <a:extLst>
            <a:ext uri="{FF2B5EF4-FFF2-40B4-BE49-F238E27FC236}">
              <a16:creationId xmlns:a16="http://schemas.microsoft.com/office/drawing/2014/main" id="{00000000-0008-0000-0200-0000D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73" name="Text Box 799">
          <a:extLst>
            <a:ext uri="{FF2B5EF4-FFF2-40B4-BE49-F238E27FC236}">
              <a16:creationId xmlns:a16="http://schemas.microsoft.com/office/drawing/2014/main" id="{00000000-0008-0000-0200-0000D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74" name="Text Box 800">
          <a:extLst>
            <a:ext uri="{FF2B5EF4-FFF2-40B4-BE49-F238E27FC236}">
              <a16:creationId xmlns:a16="http://schemas.microsoft.com/office/drawing/2014/main" id="{00000000-0008-0000-0200-0000D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75" name="Text Box 801">
          <a:extLst>
            <a:ext uri="{FF2B5EF4-FFF2-40B4-BE49-F238E27FC236}">
              <a16:creationId xmlns:a16="http://schemas.microsoft.com/office/drawing/2014/main" id="{00000000-0008-0000-0200-0000D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76" name="Text Box 802">
          <a:extLst>
            <a:ext uri="{FF2B5EF4-FFF2-40B4-BE49-F238E27FC236}">
              <a16:creationId xmlns:a16="http://schemas.microsoft.com/office/drawing/2014/main" id="{00000000-0008-0000-0200-0000D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77" name="Text Box 803">
          <a:extLst>
            <a:ext uri="{FF2B5EF4-FFF2-40B4-BE49-F238E27FC236}">
              <a16:creationId xmlns:a16="http://schemas.microsoft.com/office/drawing/2014/main" id="{00000000-0008-0000-0200-0000D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78" name="Text Box 804">
          <a:extLst>
            <a:ext uri="{FF2B5EF4-FFF2-40B4-BE49-F238E27FC236}">
              <a16:creationId xmlns:a16="http://schemas.microsoft.com/office/drawing/2014/main" id="{00000000-0008-0000-0200-0000D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79" name="Text Box 805">
          <a:extLst>
            <a:ext uri="{FF2B5EF4-FFF2-40B4-BE49-F238E27FC236}">
              <a16:creationId xmlns:a16="http://schemas.microsoft.com/office/drawing/2014/main" id="{00000000-0008-0000-0200-0000D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80" name="Text Box 806">
          <a:extLst>
            <a:ext uri="{FF2B5EF4-FFF2-40B4-BE49-F238E27FC236}">
              <a16:creationId xmlns:a16="http://schemas.microsoft.com/office/drawing/2014/main" id="{00000000-0008-0000-0200-0000D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481" name="Text Box 807">
          <a:extLst>
            <a:ext uri="{FF2B5EF4-FFF2-40B4-BE49-F238E27FC236}">
              <a16:creationId xmlns:a16="http://schemas.microsoft.com/office/drawing/2014/main" id="{00000000-0008-0000-0200-0000D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82" name="Text Box 808">
          <a:extLst>
            <a:ext uri="{FF2B5EF4-FFF2-40B4-BE49-F238E27FC236}">
              <a16:creationId xmlns:a16="http://schemas.microsoft.com/office/drawing/2014/main" id="{00000000-0008-0000-0200-0000D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83" name="Text Box 809">
          <a:extLst>
            <a:ext uri="{FF2B5EF4-FFF2-40B4-BE49-F238E27FC236}">
              <a16:creationId xmlns:a16="http://schemas.microsoft.com/office/drawing/2014/main" id="{00000000-0008-0000-0200-0000D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84" name="Text Box 810">
          <a:extLst>
            <a:ext uri="{FF2B5EF4-FFF2-40B4-BE49-F238E27FC236}">
              <a16:creationId xmlns:a16="http://schemas.microsoft.com/office/drawing/2014/main" id="{00000000-0008-0000-0200-0000D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85" name="Text Box 811">
          <a:extLst>
            <a:ext uri="{FF2B5EF4-FFF2-40B4-BE49-F238E27FC236}">
              <a16:creationId xmlns:a16="http://schemas.microsoft.com/office/drawing/2014/main" id="{00000000-0008-0000-0200-0000D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86" name="Text Box 812">
          <a:extLst>
            <a:ext uri="{FF2B5EF4-FFF2-40B4-BE49-F238E27FC236}">
              <a16:creationId xmlns:a16="http://schemas.microsoft.com/office/drawing/2014/main" id="{00000000-0008-0000-0200-0000D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87" name="Text Box 813">
          <a:extLst>
            <a:ext uri="{FF2B5EF4-FFF2-40B4-BE49-F238E27FC236}">
              <a16:creationId xmlns:a16="http://schemas.microsoft.com/office/drawing/2014/main" id="{00000000-0008-0000-0200-0000D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88" name="Text Box 814">
          <a:extLst>
            <a:ext uri="{FF2B5EF4-FFF2-40B4-BE49-F238E27FC236}">
              <a16:creationId xmlns:a16="http://schemas.microsoft.com/office/drawing/2014/main" id="{00000000-0008-0000-0200-0000E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89" name="Text Box 815">
          <a:extLst>
            <a:ext uri="{FF2B5EF4-FFF2-40B4-BE49-F238E27FC236}">
              <a16:creationId xmlns:a16="http://schemas.microsoft.com/office/drawing/2014/main" id="{00000000-0008-0000-0200-0000E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90" name="Text Box 816">
          <a:extLst>
            <a:ext uri="{FF2B5EF4-FFF2-40B4-BE49-F238E27FC236}">
              <a16:creationId xmlns:a16="http://schemas.microsoft.com/office/drawing/2014/main" id="{00000000-0008-0000-0200-0000E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91" name="Text Box 817">
          <a:extLst>
            <a:ext uri="{FF2B5EF4-FFF2-40B4-BE49-F238E27FC236}">
              <a16:creationId xmlns:a16="http://schemas.microsoft.com/office/drawing/2014/main" id="{00000000-0008-0000-0200-0000E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92" name="Text Box 818">
          <a:extLst>
            <a:ext uri="{FF2B5EF4-FFF2-40B4-BE49-F238E27FC236}">
              <a16:creationId xmlns:a16="http://schemas.microsoft.com/office/drawing/2014/main" id="{00000000-0008-0000-0200-0000E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93" name="Text Box 819">
          <a:extLst>
            <a:ext uri="{FF2B5EF4-FFF2-40B4-BE49-F238E27FC236}">
              <a16:creationId xmlns:a16="http://schemas.microsoft.com/office/drawing/2014/main" id="{00000000-0008-0000-0200-0000E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94" name="Text Box 820">
          <a:extLst>
            <a:ext uri="{FF2B5EF4-FFF2-40B4-BE49-F238E27FC236}">
              <a16:creationId xmlns:a16="http://schemas.microsoft.com/office/drawing/2014/main" id="{00000000-0008-0000-0200-0000E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95" name="Text Box 821">
          <a:extLst>
            <a:ext uri="{FF2B5EF4-FFF2-40B4-BE49-F238E27FC236}">
              <a16:creationId xmlns:a16="http://schemas.microsoft.com/office/drawing/2014/main" id="{00000000-0008-0000-0200-0000E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96" name="Text Box 822">
          <a:extLst>
            <a:ext uri="{FF2B5EF4-FFF2-40B4-BE49-F238E27FC236}">
              <a16:creationId xmlns:a16="http://schemas.microsoft.com/office/drawing/2014/main" id="{00000000-0008-0000-0200-0000E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497" name="Text Box 823">
          <a:extLst>
            <a:ext uri="{FF2B5EF4-FFF2-40B4-BE49-F238E27FC236}">
              <a16:creationId xmlns:a16="http://schemas.microsoft.com/office/drawing/2014/main" id="{00000000-0008-0000-0200-0000E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98" name="Text Box 824">
          <a:extLst>
            <a:ext uri="{FF2B5EF4-FFF2-40B4-BE49-F238E27FC236}">
              <a16:creationId xmlns:a16="http://schemas.microsoft.com/office/drawing/2014/main" id="{00000000-0008-0000-0200-0000E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499" name="Text Box 825">
          <a:extLst>
            <a:ext uri="{FF2B5EF4-FFF2-40B4-BE49-F238E27FC236}">
              <a16:creationId xmlns:a16="http://schemas.microsoft.com/office/drawing/2014/main" id="{00000000-0008-0000-0200-0000E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500" name="Text Box 826">
          <a:extLst>
            <a:ext uri="{FF2B5EF4-FFF2-40B4-BE49-F238E27FC236}">
              <a16:creationId xmlns:a16="http://schemas.microsoft.com/office/drawing/2014/main" id="{00000000-0008-0000-0200-0000E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01" name="Text Box 827">
          <a:extLst>
            <a:ext uri="{FF2B5EF4-FFF2-40B4-BE49-F238E27FC236}">
              <a16:creationId xmlns:a16="http://schemas.microsoft.com/office/drawing/2014/main" id="{00000000-0008-0000-0200-0000E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02" name="Text Box 828">
          <a:extLst>
            <a:ext uri="{FF2B5EF4-FFF2-40B4-BE49-F238E27FC236}">
              <a16:creationId xmlns:a16="http://schemas.microsoft.com/office/drawing/2014/main" id="{00000000-0008-0000-0200-0000E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503" name="Text Box 829">
          <a:extLst>
            <a:ext uri="{FF2B5EF4-FFF2-40B4-BE49-F238E27FC236}">
              <a16:creationId xmlns:a16="http://schemas.microsoft.com/office/drawing/2014/main" id="{00000000-0008-0000-0200-0000E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04" name="Text Box 830">
          <a:extLst>
            <a:ext uri="{FF2B5EF4-FFF2-40B4-BE49-F238E27FC236}">
              <a16:creationId xmlns:a16="http://schemas.microsoft.com/office/drawing/2014/main" id="{00000000-0008-0000-0200-0000F0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05" name="Text Box 831">
          <a:extLst>
            <a:ext uri="{FF2B5EF4-FFF2-40B4-BE49-F238E27FC236}">
              <a16:creationId xmlns:a16="http://schemas.microsoft.com/office/drawing/2014/main" id="{00000000-0008-0000-0200-0000F1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506" name="Text Box 832">
          <a:extLst>
            <a:ext uri="{FF2B5EF4-FFF2-40B4-BE49-F238E27FC236}">
              <a16:creationId xmlns:a16="http://schemas.microsoft.com/office/drawing/2014/main" id="{00000000-0008-0000-0200-0000F2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07" name="Text Box 833">
          <a:extLst>
            <a:ext uri="{FF2B5EF4-FFF2-40B4-BE49-F238E27FC236}">
              <a16:creationId xmlns:a16="http://schemas.microsoft.com/office/drawing/2014/main" id="{00000000-0008-0000-0200-0000F3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08" name="Text Box 834">
          <a:extLst>
            <a:ext uri="{FF2B5EF4-FFF2-40B4-BE49-F238E27FC236}">
              <a16:creationId xmlns:a16="http://schemas.microsoft.com/office/drawing/2014/main" id="{00000000-0008-0000-0200-0000F4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509" name="Text Box 835">
          <a:extLst>
            <a:ext uri="{FF2B5EF4-FFF2-40B4-BE49-F238E27FC236}">
              <a16:creationId xmlns:a16="http://schemas.microsoft.com/office/drawing/2014/main" id="{00000000-0008-0000-0200-0000F5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510" name="Text Box 836">
          <a:extLst>
            <a:ext uri="{FF2B5EF4-FFF2-40B4-BE49-F238E27FC236}">
              <a16:creationId xmlns:a16="http://schemas.microsoft.com/office/drawing/2014/main" id="{00000000-0008-0000-0200-0000F6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11" name="Text Box 837">
          <a:extLst>
            <a:ext uri="{FF2B5EF4-FFF2-40B4-BE49-F238E27FC236}">
              <a16:creationId xmlns:a16="http://schemas.microsoft.com/office/drawing/2014/main" id="{00000000-0008-0000-0200-0000F7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12" name="Text Box 838">
          <a:extLst>
            <a:ext uri="{FF2B5EF4-FFF2-40B4-BE49-F238E27FC236}">
              <a16:creationId xmlns:a16="http://schemas.microsoft.com/office/drawing/2014/main" id="{00000000-0008-0000-0200-0000F8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513" name="Text Box 839">
          <a:extLst>
            <a:ext uri="{FF2B5EF4-FFF2-40B4-BE49-F238E27FC236}">
              <a16:creationId xmlns:a16="http://schemas.microsoft.com/office/drawing/2014/main" id="{00000000-0008-0000-0200-0000F9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14" name="Text Box 840">
          <a:extLst>
            <a:ext uri="{FF2B5EF4-FFF2-40B4-BE49-F238E27FC236}">
              <a16:creationId xmlns:a16="http://schemas.microsoft.com/office/drawing/2014/main" id="{00000000-0008-0000-0200-0000FA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15" name="Text Box 841">
          <a:extLst>
            <a:ext uri="{FF2B5EF4-FFF2-40B4-BE49-F238E27FC236}">
              <a16:creationId xmlns:a16="http://schemas.microsoft.com/office/drawing/2014/main" id="{00000000-0008-0000-0200-0000FB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516" name="Text Box 842">
          <a:extLst>
            <a:ext uri="{FF2B5EF4-FFF2-40B4-BE49-F238E27FC236}">
              <a16:creationId xmlns:a16="http://schemas.microsoft.com/office/drawing/2014/main" id="{00000000-0008-0000-0200-0000FC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17" name="Text Box 843">
          <a:extLst>
            <a:ext uri="{FF2B5EF4-FFF2-40B4-BE49-F238E27FC236}">
              <a16:creationId xmlns:a16="http://schemas.microsoft.com/office/drawing/2014/main" id="{00000000-0008-0000-0200-0000FD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18" name="Text Box 844">
          <a:extLst>
            <a:ext uri="{FF2B5EF4-FFF2-40B4-BE49-F238E27FC236}">
              <a16:creationId xmlns:a16="http://schemas.microsoft.com/office/drawing/2014/main" id="{00000000-0008-0000-0200-0000FE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519" name="Text Box 845">
          <a:extLst>
            <a:ext uri="{FF2B5EF4-FFF2-40B4-BE49-F238E27FC236}">
              <a16:creationId xmlns:a16="http://schemas.microsoft.com/office/drawing/2014/main" id="{00000000-0008-0000-0200-0000FF2C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20" name="Text Box 846">
          <a:extLst>
            <a:ext uri="{FF2B5EF4-FFF2-40B4-BE49-F238E27FC236}">
              <a16:creationId xmlns:a16="http://schemas.microsoft.com/office/drawing/2014/main" id="{00000000-0008-0000-0200-00000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21" name="Text Box 847">
          <a:extLst>
            <a:ext uri="{FF2B5EF4-FFF2-40B4-BE49-F238E27FC236}">
              <a16:creationId xmlns:a16="http://schemas.microsoft.com/office/drawing/2014/main" id="{00000000-0008-0000-0200-00000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522" name="Text Box 848">
          <a:extLst>
            <a:ext uri="{FF2B5EF4-FFF2-40B4-BE49-F238E27FC236}">
              <a16:creationId xmlns:a16="http://schemas.microsoft.com/office/drawing/2014/main" id="{00000000-0008-0000-0200-00000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23" name="Text Box 849">
          <a:extLst>
            <a:ext uri="{FF2B5EF4-FFF2-40B4-BE49-F238E27FC236}">
              <a16:creationId xmlns:a16="http://schemas.microsoft.com/office/drawing/2014/main" id="{00000000-0008-0000-0200-00000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24" name="Text Box 850">
          <a:extLst>
            <a:ext uri="{FF2B5EF4-FFF2-40B4-BE49-F238E27FC236}">
              <a16:creationId xmlns:a16="http://schemas.microsoft.com/office/drawing/2014/main" id="{00000000-0008-0000-0200-00000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525" name="Text Box 851">
          <a:extLst>
            <a:ext uri="{FF2B5EF4-FFF2-40B4-BE49-F238E27FC236}">
              <a16:creationId xmlns:a16="http://schemas.microsoft.com/office/drawing/2014/main" id="{00000000-0008-0000-0200-00000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26" name="Text Box 852">
          <a:extLst>
            <a:ext uri="{FF2B5EF4-FFF2-40B4-BE49-F238E27FC236}">
              <a16:creationId xmlns:a16="http://schemas.microsoft.com/office/drawing/2014/main" id="{00000000-0008-0000-0200-00000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27" name="Text Box 853">
          <a:extLst>
            <a:ext uri="{FF2B5EF4-FFF2-40B4-BE49-F238E27FC236}">
              <a16:creationId xmlns:a16="http://schemas.microsoft.com/office/drawing/2014/main" id="{00000000-0008-0000-0200-00000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528" name="Text Box 854">
          <a:extLst>
            <a:ext uri="{FF2B5EF4-FFF2-40B4-BE49-F238E27FC236}">
              <a16:creationId xmlns:a16="http://schemas.microsoft.com/office/drawing/2014/main" id="{00000000-0008-0000-0200-00000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529" name="Text Box 855">
          <a:extLst>
            <a:ext uri="{FF2B5EF4-FFF2-40B4-BE49-F238E27FC236}">
              <a16:creationId xmlns:a16="http://schemas.microsoft.com/office/drawing/2014/main" id="{00000000-0008-0000-0200-00000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30" name="Text Box 856">
          <a:extLst>
            <a:ext uri="{FF2B5EF4-FFF2-40B4-BE49-F238E27FC236}">
              <a16:creationId xmlns:a16="http://schemas.microsoft.com/office/drawing/2014/main" id="{00000000-0008-0000-0200-00000A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31" name="Text Box 857">
          <a:extLst>
            <a:ext uri="{FF2B5EF4-FFF2-40B4-BE49-F238E27FC236}">
              <a16:creationId xmlns:a16="http://schemas.microsoft.com/office/drawing/2014/main" id="{00000000-0008-0000-0200-00000B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532" name="Text Box 858">
          <a:extLst>
            <a:ext uri="{FF2B5EF4-FFF2-40B4-BE49-F238E27FC236}">
              <a16:creationId xmlns:a16="http://schemas.microsoft.com/office/drawing/2014/main" id="{00000000-0008-0000-0200-00000C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33" name="Text Box 859">
          <a:extLst>
            <a:ext uri="{FF2B5EF4-FFF2-40B4-BE49-F238E27FC236}">
              <a16:creationId xmlns:a16="http://schemas.microsoft.com/office/drawing/2014/main" id="{00000000-0008-0000-0200-00000D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34" name="Text Box 860">
          <a:extLst>
            <a:ext uri="{FF2B5EF4-FFF2-40B4-BE49-F238E27FC236}">
              <a16:creationId xmlns:a16="http://schemas.microsoft.com/office/drawing/2014/main" id="{00000000-0008-0000-0200-00000E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535" name="Text Box 861">
          <a:extLst>
            <a:ext uri="{FF2B5EF4-FFF2-40B4-BE49-F238E27FC236}">
              <a16:creationId xmlns:a16="http://schemas.microsoft.com/office/drawing/2014/main" id="{00000000-0008-0000-0200-00000F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36" name="Text Box 862">
          <a:extLst>
            <a:ext uri="{FF2B5EF4-FFF2-40B4-BE49-F238E27FC236}">
              <a16:creationId xmlns:a16="http://schemas.microsoft.com/office/drawing/2014/main" id="{00000000-0008-0000-0200-00001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37" name="Text Box 863">
          <a:extLst>
            <a:ext uri="{FF2B5EF4-FFF2-40B4-BE49-F238E27FC236}">
              <a16:creationId xmlns:a16="http://schemas.microsoft.com/office/drawing/2014/main" id="{00000000-0008-0000-0200-00001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538" name="Text Box 864">
          <a:extLst>
            <a:ext uri="{FF2B5EF4-FFF2-40B4-BE49-F238E27FC236}">
              <a16:creationId xmlns:a16="http://schemas.microsoft.com/office/drawing/2014/main" id="{00000000-0008-0000-0200-00001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39" name="Text Box 865">
          <a:extLst>
            <a:ext uri="{FF2B5EF4-FFF2-40B4-BE49-F238E27FC236}">
              <a16:creationId xmlns:a16="http://schemas.microsoft.com/office/drawing/2014/main" id="{00000000-0008-0000-0200-00001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40" name="Text Box 866">
          <a:extLst>
            <a:ext uri="{FF2B5EF4-FFF2-40B4-BE49-F238E27FC236}">
              <a16:creationId xmlns:a16="http://schemas.microsoft.com/office/drawing/2014/main" id="{00000000-0008-0000-0200-00001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541" name="Text Box 867">
          <a:extLst>
            <a:ext uri="{FF2B5EF4-FFF2-40B4-BE49-F238E27FC236}">
              <a16:creationId xmlns:a16="http://schemas.microsoft.com/office/drawing/2014/main" id="{00000000-0008-0000-0200-00001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18</xdr:row>
      <xdr:rowOff>0</xdr:rowOff>
    </xdr:from>
    <xdr:ext cx="0" cy="38100"/>
    <xdr:sp macro="" textlink="">
      <xdr:nvSpPr>
        <xdr:cNvPr id="11542" name="Text Box 868">
          <a:extLst>
            <a:ext uri="{FF2B5EF4-FFF2-40B4-BE49-F238E27FC236}">
              <a16:creationId xmlns:a16="http://schemas.microsoft.com/office/drawing/2014/main" id="{00000000-0008-0000-0200-0000162D0000}"/>
            </a:ext>
          </a:extLst>
        </xdr:cNvPr>
        <xdr:cNvSpPr txBox="1">
          <a:spLocks noChangeArrowheads="1"/>
        </xdr:cNvSpPr>
      </xdr:nvSpPr>
      <xdr:spPr bwMode="auto">
        <a:xfrm>
          <a:off x="136445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18</xdr:row>
      <xdr:rowOff>0</xdr:rowOff>
    </xdr:from>
    <xdr:ext cx="0" cy="38100"/>
    <xdr:sp macro="" textlink="">
      <xdr:nvSpPr>
        <xdr:cNvPr id="11543" name="Text Box 869">
          <a:extLst>
            <a:ext uri="{FF2B5EF4-FFF2-40B4-BE49-F238E27FC236}">
              <a16:creationId xmlns:a16="http://schemas.microsoft.com/office/drawing/2014/main" id="{00000000-0008-0000-0200-0000172D0000}"/>
            </a:ext>
          </a:extLst>
        </xdr:cNvPr>
        <xdr:cNvSpPr txBox="1">
          <a:spLocks noChangeArrowheads="1"/>
        </xdr:cNvSpPr>
      </xdr:nvSpPr>
      <xdr:spPr bwMode="auto">
        <a:xfrm>
          <a:off x="31742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44" name="Text Box 101">
          <a:extLst>
            <a:ext uri="{FF2B5EF4-FFF2-40B4-BE49-F238E27FC236}">
              <a16:creationId xmlns:a16="http://schemas.microsoft.com/office/drawing/2014/main" id="{00000000-0008-0000-0200-00001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45" name="Text Box 102">
          <a:extLst>
            <a:ext uri="{FF2B5EF4-FFF2-40B4-BE49-F238E27FC236}">
              <a16:creationId xmlns:a16="http://schemas.microsoft.com/office/drawing/2014/main" id="{00000000-0008-0000-0200-00001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46" name="Text Box 103">
          <a:extLst>
            <a:ext uri="{FF2B5EF4-FFF2-40B4-BE49-F238E27FC236}">
              <a16:creationId xmlns:a16="http://schemas.microsoft.com/office/drawing/2014/main" id="{00000000-0008-0000-0200-00001A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47" name="Text Box 104">
          <a:extLst>
            <a:ext uri="{FF2B5EF4-FFF2-40B4-BE49-F238E27FC236}">
              <a16:creationId xmlns:a16="http://schemas.microsoft.com/office/drawing/2014/main" id="{00000000-0008-0000-0200-00001B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48" name="Text Box 105">
          <a:extLst>
            <a:ext uri="{FF2B5EF4-FFF2-40B4-BE49-F238E27FC236}">
              <a16:creationId xmlns:a16="http://schemas.microsoft.com/office/drawing/2014/main" id="{00000000-0008-0000-0200-00001C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49" name="Text Box 106">
          <a:extLst>
            <a:ext uri="{FF2B5EF4-FFF2-40B4-BE49-F238E27FC236}">
              <a16:creationId xmlns:a16="http://schemas.microsoft.com/office/drawing/2014/main" id="{00000000-0008-0000-0200-00001D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50" name="Text Box 107">
          <a:extLst>
            <a:ext uri="{FF2B5EF4-FFF2-40B4-BE49-F238E27FC236}">
              <a16:creationId xmlns:a16="http://schemas.microsoft.com/office/drawing/2014/main" id="{00000000-0008-0000-0200-00001E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51" name="Text Box 108">
          <a:extLst>
            <a:ext uri="{FF2B5EF4-FFF2-40B4-BE49-F238E27FC236}">
              <a16:creationId xmlns:a16="http://schemas.microsoft.com/office/drawing/2014/main" id="{00000000-0008-0000-0200-00001F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52" name="Text Box 109">
          <a:extLst>
            <a:ext uri="{FF2B5EF4-FFF2-40B4-BE49-F238E27FC236}">
              <a16:creationId xmlns:a16="http://schemas.microsoft.com/office/drawing/2014/main" id="{00000000-0008-0000-0200-000020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53" name="Text Box 110">
          <a:extLst>
            <a:ext uri="{FF2B5EF4-FFF2-40B4-BE49-F238E27FC236}">
              <a16:creationId xmlns:a16="http://schemas.microsoft.com/office/drawing/2014/main" id="{00000000-0008-0000-0200-000021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54" name="Text Box 111">
          <a:extLst>
            <a:ext uri="{FF2B5EF4-FFF2-40B4-BE49-F238E27FC236}">
              <a16:creationId xmlns:a16="http://schemas.microsoft.com/office/drawing/2014/main" id="{00000000-0008-0000-0200-000022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55" name="Text Box 112">
          <a:extLst>
            <a:ext uri="{FF2B5EF4-FFF2-40B4-BE49-F238E27FC236}">
              <a16:creationId xmlns:a16="http://schemas.microsoft.com/office/drawing/2014/main" id="{00000000-0008-0000-0200-000023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56" name="Text Box 113">
          <a:extLst>
            <a:ext uri="{FF2B5EF4-FFF2-40B4-BE49-F238E27FC236}">
              <a16:creationId xmlns:a16="http://schemas.microsoft.com/office/drawing/2014/main" id="{00000000-0008-0000-0200-000024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57" name="Text Box 114">
          <a:extLst>
            <a:ext uri="{FF2B5EF4-FFF2-40B4-BE49-F238E27FC236}">
              <a16:creationId xmlns:a16="http://schemas.microsoft.com/office/drawing/2014/main" id="{00000000-0008-0000-0200-000025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58" name="Text Box 115">
          <a:extLst>
            <a:ext uri="{FF2B5EF4-FFF2-40B4-BE49-F238E27FC236}">
              <a16:creationId xmlns:a16="http://schemas.microsoft.com/office/drawing/2014/main" id="{00000000-0008-0000-0200-000026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59" name="Text Box 116">
          <a:extLst>
            <a:ext uri="{FF2B5EF4-FFF2-40B4-BE49-F238E27FC236}">
              <a16:creationId xmlns:a16="http://schemas.microsoft.com/office/drawing/2014/main" id="{00000000-0008-0000-0200-000027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60" name="Text Box 117">
          <a:extLst>
            <a:ext uri="{FF2B5EF4-FFF2-40B4-BE49-F238E27FC236}">
              <a16:creationId xmlns:a16="http://schemas.microsoft.com/office/drawing/2014/main" id="{00000000-0008-0000-0200-000028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61" name="Text Box 118">
          <a:extLst>
            <a:ext uri="{FF2B5EF4-FFF2-40B4-BE49-F238E27FC236}">
              <a16:creationId xmlns:a16="http://schemas.microsoft.com/office/drawing/2014/main" id="{00000000-0008-0000-0200-000029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62" name="Text Box 119">
          <a:extLst>
            <a:ext uri="{FF2B5EF4-FFF2-40B4-BE49-F238E27FC236}">
              <a16:creationId xmlns:a16="http://schemas.microsoft.com/office/drawing/2014/main" id="{00000000-0008-0000-0200-00002A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63" name="Text Box 120">
          <a:extLst>
            <a:ext uri="{FF2B5EF4-FFF2-40B4-BE49-F238E27FC236}">
              <a16:creationId xmlns:a16="http://schemas.microsoft.com/office/drawing/2014/main" id="{00000000-0008-0000-0200-00002B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64" name="Text Box 121">
          <a:extLst>
            <a:ext uri="{FF2B5EF4-FFF2-40B4-BE49-F238E27FC236}">
              <a16:creationId xmlns:a16="http://schemas.microsoft.com/office/drawing/2014/main" id="{00000000-0008-0000-0200-00002C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65" name="Text Box 122">
          <a:extLst>
            <a:ext uri="{FF2B5EF4-FFF2-40B4-BE49-F238E27FC236}">
              <a16:creationId xmlns:a16="http://schemas.microsoft.com/office/drawing/2014/main" id="{00000000-0008-0000-0200-00002D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66" name="Text Box 123">
          <a:extLst>
            <a:ext uri="{FF2B5EF4-FFF2-40B4-BE49-F238E27FC236}">
              <a16:creationId xmlns:a16="http://schemas.microsoft.com/office/drawing/2014/main" id="{00000000-0008-0000-0200-00002E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67" name="Text Box 124">
          <a:extLst>
            <a:ext uri="{FF2B5EF4-FFF2-40B4-BE49-F238E27FC236}">
              <a16:creationId xmlns:a16="http://schemas.microsoft.com/office/drawing/2014/main" id="{00000000-0008-0000-0200-00002F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68" name="Text Box 125">
          <a:extLst>
            <a:ext uri="{FF2B5EF4-FFF2-40B4-BE49-F238E27FC236}">
              <a16:creationId xmlns:a16="http://schemas.microsoft.com/office/drawing/2014/main" id="{00000000-0008-0000-0200-000030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69" name="Text Box 126">
          <a:extLst>
            <a:ext uri="{FF2B5EF4-FFF2-40B4-BE49-F238E27FC236}">
              <a16:creationId xmlns:a16="http://schemas.microsoft.com/office/drawing/2014/main" id="{00000000-0008-0000-0200-000031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70" name="Text Box 127">
          <a:extLst>
            <a:ext uri="{FF2B5EF4-FFF2-40B4-BE49-F238E27FC236}">
              <a16:creationId xmlns:a16="http://schemas.microsoft.com/office/drawing/2014/main" id="{00000000-0008-0000-0200-000032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71" name="Text Box 128">
          <a:extLst>
            <a:ext uri="{FF2B5EF4-FFF2-40B4-BE49-F238E27FC236}">
              <a16:creationId xmlns:a16="http://schemas.microsoft.com/office/drawing/2014/main" id="{00000000-0008-0000-0200-000033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572" name="Text Box 129">
          <a:extLst>
            <a:ext uri="{FF2B5EF4-FFF2-40B4-BE49-F238E27FC236}">
              <a16:creationId xmlns:a16="http://schemas.microsoft.com/office/drawing/2014/main" id="{00000000-0008-0000-0200-000034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162204"/>
    <xdr:sp macro="" textlink="">
      <xdr:nvSpPr>
        <xdr:cNvPr id="11573" name="Text Box 130">
          <a:extLst>
            <a:ext uri="{FF2B5EF4-FFF2-40B4-BE49-F238E27FC236}">
              <a16:creationId xmlns:a16="http://schemas.microsoft.com/office/drawing/2014/main" id="{00000000-0008-0000-0200-00003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574" name="Text Box 131">
          <a:extLst>
            <a:ext uri="{FF2B5EF4-FFF2-40B4-BE49-F238E27FC236}">
              <a16:creationId xmlns:a16="http://schemas.microsoft.com/office/drawing/2014/main" id="{00000000-0008-0000-0200-00003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75" name="Text Box 132">
          <a:extLst>
            <a:ext uri="{FF2B5EF4-FFF2-40B4-BE49-F238E27FC236}">
              <a16:creationId xmlns:a16="http://schemas.microsoft.com/office/drawing/2014/main" id="{00000000-0008-0000-0200-00003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76" name="Text Box 133">
          <a:extLst>
            <a:ext uri="{FF2B5EF4-FFF2-40B4-BE49-F238E27FC236}">
              <a16:creationId xmlns:a16="http://schemas.microsoft.com/office/drawing/2014/main" id="{00000000-0008-0000-0200-00003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577" name="Text Box 134">
          <a:extLst>
            <a:ext uri="{FF2B5EF4-FFF2-40B4-BE49-F238E27FC236}">
              <a16:creationId xmlns:a16="http://schemas.microsoft.com/office/drawing/2014/main" id="{00000000-0008-0000-0200-00003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78" name="Text Box 135">
          <a:extLst>
            <a:ext uri="{FF2B5EF4-FFF2-40B4-BE49-F238E27FC236}">
              <a16:creationId xmlns:a16="http://schemas.microsoft.com/office/drawing/2014/main" id="{00000000-0008-0000-0200-00003A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79" name="Text Box 136">
          <a:extLst>
            <a:ext uri="{FF2B5EF4-FFF2-40B4-BE49-F238E27FC236}">
              <a16:creationId xmlns:a16="http://schemas.microsoft.com/office/drawing/2014/main" id="{00000000-0008-0000-0200-00003B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580" name="Text Box 137">
          <a:extLst>
            <a:ext uri="{FF2B5EF4-FFF2-40B4-BE49-F238E27FC236}">
              <a16:creationId xmlns:a16="http://schemas.microsoft.com/office/drawing/2014/main" id="{00000000-0008-0000-0200-00003C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81" name="Text Box 138">
          <a:extLst>
            <a:ext uri="{FF2B5EF4-FFF2-40B4-BE49-F238E27FC236}">
              <a16:creationId xmlns:a16="http://schemas.microsoft.com/office/drawing/2014/main" id="{00000000-0008-0000-0200-00003D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82" name="Text Box 139">
          <a:extLst>
            <a:ext uri="{FF2B5EF4-FFF2-40B4-BE49-F238E27FC236}">
              <a16:creationId xmlns:a16="http://schemas.microsoft.com/office/drawing/2014/main" id="{00000000-0008-0000-0200-00003E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583" name="Text Box 140">
          <a:extLst>
            <a:ext uri="{FF2B5EF4-FFF2-40B4-BE49-F238E27FC236}">
              <a16:creationId xmlns:a16="http://schemas.microsoft.com/office/drawing/2014/main" id="{00000000-0008-0000-0200-00003F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84" name="Text Box 141">
          <a:extLst>
            <a:ext uri="{FF2B5EF4-FFF2-40B4-BE49-F238E27FC236}">
              <a16:creationId xmlns:a16="http://schemas.microsoft.com/office/drawing/2014/main" id="{00000000-0008-0000-0200-00004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85" name="Text Box 142">
          <a:extLst>
            <a:ext uri="{FF2B5EF4-FFF2-40B4-BE49-F238E27FC236}">
              <a16:creationId xmlns:a16="http://schemas.microsoft.com/office/drawing/2014/main" id="{00000000-0008-0000-0200-00004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586" name="Text Box 143">
          <a:extLst>
            <a:ext uri="{FF2B5EF4-FFF2-40B4-BE49-F238E27FC236}">
              <a16:creationId xmlns:a16="http://schemas.microsoft.com/office/drawing/2014/main" id="{00000000-0008-0000-0200-00004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87" name="Text Box 144">
          <a:extLst>
            <a:ext uri="{FF2B5EF4-FFF2-40B4-BE49-F238E27FC236}">
              <a16:creationId xmlns:a16="http://schemas.microsoft.com/office/drawing/2014/main" id="{00000000-0008-0000-0200-00004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88" name="Text Box 145">
          <a:extLst>
            <a:ext uri="{FF2B5EF4-FFF2-40B4-BE49-F238E27FC236}">
              <a16:creationId xmlns:a16="http://schemas.microsoft.com/office/drawing/2014/main" id="{00000000-0008-0000-0200-00004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589" name="Text Box 146">
          <a:extLst>
            <a:ext uri="{FF2B5EF4-FFF2-40B4-BE49-F238E27FC236}">
              <a16:creationId xmlns:a16="http://schemas.microsoft.com/office/drawing/2014/main" id="{00000000-0008-0000-0200-00004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590" name="Text Box 147">
          <a:extLst>
            <a:ext uri="{FF2B5EF4-FFF2-40B4-BE49-F238E27FC236}">
              <a16:creationId xmlns:a16="http://schemas.microsoft.com/office/drawing/2014/main" id="{00000000-0008-0000-0200-00004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91" name="Text Box 148">
          <a:extLst>
            <a:ext uri="{FF2B5EF4-FFF2-40B4-BE49-F238E27FC236}">
              <a16:creationId xmlns:a16="http://schemas.microsoft.com/office/drawing/2014/main" id="{00000000-0008-0000-0200-00004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92" name="Text Box 149">
          <a:extLst>
            <a:ext uri="{FF2B5EF4-FFF2-40B4-BE49-F238E27FC236}">
              <a16:creationId xmlns:a16="http://schemas.microsoft.com/office/drawing/2014/main" id="{00000000-0008-0000-0200-00004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593" name="Text Box 150">
          <a:extLst>
            <a:ext uri="{FF2B5EF4-FFF2-40B4-BE49-F238E27FC236}">
              <a16:creationId xmlns:a16="http://schemas.microsoft.com/office/drawing/2014/main" id="{00000000-0008-0000-0200-00004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94" name="Text Box 151">
          <a:extLst>
            <a:ext uri="{FF2B5EF4-FFF2-40B4-BE49-F238E27FC236}">
              <a16:creationId xmlns:a16="http://schemas.microsoft.com/office/drawing/2014/main" id="{00000000-0008-0000-0200-00004A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95" name="Text Box 152">
          <a:extLst>
            <a:ext uri="{FF2B5EF4-FFF2-40B4-BE49-F238E27FC236}">
              <a16:creationId xmlns:a16="http://schemas.microsoft.com/office/drawing/2014/main" id="{00000000-0008-0000-0200-00004B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596" name="Text Box 153">
          <a:extLst>
            <a:ext uri="{FF2B5EF4-FFF2-40B4-BE49-F238E27FC236}">
              <a16:creationId xmlns:a16="http://schemas.microsoft.com/office/drawing/2014/main" id="{00000000-0008-0000-0200-00004C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97" name="Text Box 154">
          <a:extLst>
            <a:ext uri="{FF2B5EF4-FFF2-40B4-BE49-F238E27FC236}">
              <a16:creationId xmlns:a16="http://schemas.microsoft.com/office/drawing/2014/main" id="{00000000-0008-0000-0200-00004D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598" name="Text Box 155">
          <a:extLst>
            <a:ext uri="{FF2B5EF4-FFF2-40B4-BE49-F238E27FC236}">
              <a16:creationId xmlns:a16="http://schemas.microsoft.com/office/drawing/2014/main" id="{00000000-0008-0000-0200-00004E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599" name="Text Box 156">
          <a:extLst>
            <a:ext uri="{FF2B5EF4-FFF2-40B4-BE49-F238E27FC236}">
              <a16:creationId xmlns:a16="http://schemas.microsoft.com/office/drawing/2014/main" id="{00000000-0008-0000-0200-00004F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00" name="Text Box 157">
          <a:extLst>
            <a:ext uri="{FF2B5EF4-FFF2-40B4-BE49-F238E27FC236}">
              <a16:creationId xmlns:a16="http://schemas.microsoft.com/office/drawing/2014/main" id="{00000000-0008-0000-0200-00005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01" name="Text Box 158">
          <a:extLst>
            <a:ext uri="{FF2B5EF4-FFF2-40B4-BE49-F238E27FC236}">
              <a16:creationId xmlns:a16="http://schemas.microsoft.com/office/drawing/2014/main" id="{00000000-0008-0000-0200-00005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02" name="Text Box 159">
          <a:extLst>
            <a:ext uri="{FF2B5EF4-FFF2-40B4-BE49-F238E27FC236}">
              <a16:creationId xmlns:a16="http://schemas.microsoft.com/office/drawing/2014/main" id="{00000000-0008-0000-0200-00005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03" name="Text Box 160">
          <a:extLst>
            <a:ext uri="{FF2B5EF4-FFF2-40B4-BE49-F238E27FC236}">
              <a16:creationId xmlns:a16="http://schemas.microsoft.com/office/drawing/2014/main" id="{00000000-0008-0000-0200-00005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04" name="Text Box 161">
          <a:extLst>
            <a:ext uri="{FF2B5EF4-FFF2-40B4-BE49-F238E27FC236}">
              <a16:creationId xmlns:a16="http://schemas.microsoft.com/office/drawing/2014/main" id="{00000000-0008-0000-0200-00005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605" name="Text Box 162">
          <a:extLst>
            <a:ext uri="{FF2B5EF4-FFF2-40B4-BE49-F238E27FC236}">
              <a16:creationId xmlns:a16="http://schemas.microsoft.com/office/drawing/2014/main" id="{00000000-0008-0000-0200-00005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06" name="Text Box 163">
          <a:extLst>
            <a:ext uri="{FF2B5EF4-FFF2-40B4-BE49-F238E27FC236}">
              <a16:creationId xmlns:a16="http://schemas.microsoft.com/office/drawing/2014/main" id="{00000000-0008-0000-0200-00005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07" name="Text Box 164">
          <a:extLst>
            <a:ext uri="{FF2B5EF4-FFF2-40B4-BE49-F238E27FC236}">
              <a16:creationId xmlns:a16="http://schemas.microsoft.com/office/drawing/2014/main" id="{00000000-0008-0000-0200-00005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08" name="Text Box 165">
          <a:extLst>
            <a:ext uri="{FF2B5EF4-FFF2-40B4-BE49-F238E27FC236}">
              <a16:creationId xmlns:a16="http://schemas.microsoft.com/office/drawing/2014/main" id="{00000000-0008-0000-0200-00005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609" name="Text Box 166">
          <a:extLst>
            <a:ext uri="{FF2B5EF4-FFF2-40B4-BE49-F238E27FC236}">
              <a16:creationId xmlns:a16="http://schemas.microsoft.com/office/drawing/2014/main" id="{00000000-0008-0000-0200-00005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10" name="Text Box 167">
          <a:extLst>
            <a:ext uri="{FF2B5EF4-FFF2-40B4-BE49-F238E27FC236}">
              <a16:creationId xmlns:a16="http://schemas.microsoft.com/office/drawing/2014/main" id="{00000000-0008-0000-0200-00005A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11" name="Text Box 168">
          <a:extLst>
            <a:ext uri="{FF2B5EF4-FFF2-40B4-BE49-F238E27FC236}">
              <a16:creationId xmlns:a16="http://schemas.microsoft.com/office/drawing/2014/main" id="{00000000-0008-0000-0200-00005B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12" name="Text Box 169">
          <a:extLst>
            <a:ext uri="{FF2B5EF4-FFF2-40B4-BE49-F238E27FC236}">
              <a16:creationId xmlns:a16="http://schemas.microsoft.com/office/drawing/2014/main" id="{00000000-0008-0000-0200-00005C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13" name="Text Box 170">
          <a:extLst>
            <a:ext uri="{FF2B5EF4-FFF2-40B4-BE49-F238E27FC236}">
              <a16:creationId xmlns:a16="http://schemas.microsoft.com/office/drawing/2014/main" id="{00000000-0008-0000-0200-00005D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14" name="Text Box 171">
          <a:extLst>
            <a:ext uri="{FF2B5EF4-FFF2-40B4-BE49-F238E27FC236}">
              <a16:creationId xmlns:a16="http://schemas.microsoft.com/office/drawing/2014/main" id="{00000000-0008-0000-0200-00005E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615" name="Text Box 172">
          <a:extLst>
            <a:ext uri="{FF2B5EF4-FFF2-40B4-BE49-F238E27FC236}">
              <a16:creationId xmlns:a16="http://schemas.microsoft.com/office/drawing/2014/main" id="{00000000-0008-0000-0200-00005F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16" name="Text Box 173">
          <a:extLst>
            <a:ext uri="{FF2B5EF4-FFF2-40B4-BE49-F238E27FC236}">
              <a16:creationId xmlns:a16="http://schemas.microsoft.com/office/drawing/2014/main" id="{00000000-0008-0000-0200-00006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17" name="Text Box 174">
          <a:extLst>
            <a:ext uri="{FF2B5EF4-FFF2-40B4-BE49-F238E27FC236}">
              <a16:creationId xmlns:a16="http://schemas.microsoft.com/office/drawing/2014/main" id="{00000000-0008-0000-0200-00006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18" name="Text Box 175">
          <a:extLst>
            <a:ext uri="{FF2B5EF4-FFF2-40B4-BE49-F238E27FC236}">
              <a16:creationId xmlns:a16="http://schemas.microsoft.com/office/drawing/2014/main" id="{00000000-0008-0000-0200-00006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19" name="Text Box 176">
          <a:extLst>
            <a:ext uri="{FF2B5EF4-FFF2-40B4-BE49-F238E27FC236}">
              <a16:creationId xmlns:a16="http://schemas.microsoft.com/office/drawing/2014/main" id="{00000000-0008-0000-0200-00006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20" name="Text Box 177">
          <a:extLst>
            <a:ext uri="{FF2B5EF4-FFF2-40B4-BE49-F238E27FC236}">
              <a16:creationId xmlns:a16="http://schemas.microsoft.com/office/drawing/2014/main" id="{00000000-0008-0000-0200-00006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621" name="Text Box 178">
          <a:extLst>
            <a:ext uri="{FF2B5EF4-FFF2-40B4-BE49-F238E27FC236}">
              <a16:creationId xmlns:a16="http://schemas.microsoft.com/office/drawing/2014/main" id="{00000000-0008-0000-0200-00006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22" name="Text Box 179">
          <a:extLst>
            <a:ext uri="{FF2B5EF4-FFF2-40B4-BE49-F238E27FC236}">
              <a16:creationId xmlns:a16="http://schemas.microsoft.com/office/drawing/2014/main" id="{00000000-0008-0000-0200-00006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23" name="Text Box 180">
          <a:extLst>
            <a:ext uri="{FF2B5EF4-FFF2-40B4-BE49-F238E27FC236}">
              <a16:creationId xmlns:a16="http://schemas.microsoft.com/office/drawing/2014/main" id="{00000000-0008-0000-0200-00006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24" name="Text Box 181">
          <a:extLst>
            <a:ext uri="{FF2B5EF4-FFF2-40B4-BE49-F238E27FC236}">
              <a16:creationId xmlns:a16="http://schemas.microsoft.com/office/drawing/2014/main" id="{00000000-0008-0000-0200-000068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25" name="Text Box 182">
          <a:extLst>
            <a:ext uri="{FF2B5EF4-FFF2-40B4-BE49-F238E27FC236}">
              <a16:creationId xmlns:a16="http://schemas.microsoft.com/office/drawing/2014/main" id="{00000000-0008-0000-0200-000069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26" name="Text Box 183">
          <a:extLst>
            <a:ext uri="{FF2B5EF4-FFF2-40B4-BE49-F238E27FC236}">
              <a16:creationId xmlns:a16="http://schemas.microsoft.com/office/drawing/2014/main" id="{00000000-0008-0000-0200-00006A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27" name="Text Box 184">
          <a:extLst>
            <a:ext uri="{FF2B5EF4-FFF2-40B4-BE49-F238E27FC236}">
              <a16:creationId xmlns:a16="http://schemas.microsoft.com/office/drawing/2014/main" id="{00000000-0008-0000-0200-00006B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28" name="Text Box 185">
          <a:extLst>
            <a:ext uri="{FF2B5EF4-FFF2-40B4-BE49-F238E27FC236}">
              <a16:creationId xmlns:a16="http://schemas.microsoft.com/office/drawing/2014/main" id="{00000000-0008-0000-0200-00006C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29" name="Text Box 186">
          <a:extLst>
            <a:ext uri="{FF2B5EF4-FFF2-40B4-BE49-F238E27FC236}">
              <a16:creationId xmlns:a16="http://schemas.microsoft.com/office/drawing/2014/main" id="{00000000-0008-0000-0200-00006D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30" name="Text Box 187">
          <a:extLst>
            <a:ext uri="{FF2B5EF4-FFF2-40B4-BE49-F238E27FC236}">
              <a16:creationId xmlns:a16="http://schemas.microsoft.com/office/drawing/2014/main" id="{00000000-0008-0000-0200-00006E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31" name="Text Box 188">
          <a:extLst>
            <a:ext uri="{FF2B5EF4-FFF2-40B4-BE49-F238E27FC236}">
              <a16:creationId xmlns:a16="http://schemas.microsoft.com/office/drawing/2014/main" id="{00000000-0008-0000-0200-00006F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32" name="Text Box 189">
          <a:extLst>
            <a:ext uri="{FF2B5EF4-FFF2-40B4-BE49-F238E27FC236}">
              <a16:creationId xmlns:a16="http://schemas.microsoft.com/office/drawing/2014/main" id="{00000000-0008-0000-0200-000070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33" name="Text Box 190">
          <a:extLst>
            <a:ext uri="{FF2B5EF4-FFF2-40B4-BE49-F238E27FC236}">
              <a16:creationId xmlns:a16="http://schemas.microsoft.com/office/drawing/2014/main" id="{00000000-0008-0000-0200-000071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34" name="Text Box 191">
          <a:extLst>
            <a:ext uri="{FF2B5EF4-FFF2-40B4-BE49-F238E27FC236}">
              <a16:creationId xmlns:a16="http://schemas.microsoft.com/office/drawing/2014/main" id="{00000000-0008-0000-0200-000072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35" name="Text Box 192">
          <a:extLst>
            <a:ext uri="{FF2B5EF4-FFF2-40B4-BE49-F238E27FC236}">
              <a16:creationId xmlns:a16="http://schemas.microsoft.com/office/drawing/2014/main" id="{00000000-0008-0000-0200-000073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36" name="Text Box 193">
          <a:extLst>
            <a:ext uri="{FF2B5EF4-FFF2-40B4-BE49-F238E27FC236}">
              <a16:creationId xmlns:a16="http://schemas.microsoft.com/office/drawing/2014/main" id="{00000000-0008-0000-0200-000074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37" name="Text Box 194">
          <a:extLst>
            <a:ext uri="{FF2B5EF4-FFF2-40B4-BE49-F238E27FC236}">
              <a16:creationId xmlns:a16="http://schemas.microsoft.com/office/drawing/2014/main" id="{00000000-0008-0000-0200-000075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38" name="Text Box 195">
          <a:extLst>
            <a:ext uri="{FF2B5EF4-FFF2-40B4-BE49-F238E27FC236}">
              <a16:creationId xmlns:a16="http://schemas.microsoft.com/office/drawing/2014/main" id="{00000000-0008-0000-0200-000076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39" name="Text Box 196">
          <a:extLst>
            <a:ext uri="{FF2B5EF4-FFF2-40B4-BE49-F238E27FC236}">
              <a16:creationId xmlns:a16="http://schemas.microsoft.com/office/drawing/2014/main" id="{00000000-0008-0000-0200-000077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40" name="Text Box 197">
          <a:extLst>
            <a:ext uri="{FF2B5EF4-FFF2-40B4-BE49-F238E27FC236}">
              <a16:creationId xmlns:a16="http://schemas.microsoft.com/office/drawing/2014/main" id="{00000000-0008-0000-0200-000078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41" name="Text Box 198">
          <a:extLst>
            <a:ext uri="{FF2B5EF4-FFF2-40B4-BE49-F238E27FC236}">
              <a16:creationId xmlns:a16="http://schemas.microsoft.com/office/drawing/2014/main" id="{00000000-0008-0000-0200-000079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42" name="Text Box 199">
          <a:extLst>
            <a:ext uri="{FF2B5EF4-FFF2-40B4-BE49-F238E27FC236}">
              <a16:creationId xmlns:a16="http://schemas.microsoft.com/office/drawing/2014/main" id="{00000000-0008-0000-0200-00007A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43" name="Text Box 200">
          <a:extLst>
            <a:ext uri="{FF2B5EF4-FFF2-40B4-BE49-F238E27FC236}">
              <a16:creationId xmlns:a16="http://schemas.microsoft.com/office/drawing/2014/main" id="{00000000-0008-0000-0200-00007B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44" name="Text Box 201">
          <a:extLst>
            <a:ext uri="{FF2B5EF4-FFF2-40B4-BE49-F238E27FC236}">
              <a16:creationId xmlns:a16="http://schemas.microsoft.com/office/drawing/2014/main" id="{00000000-0008-0000-0200-00007C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45" name="Text Box 202">
          <a:extLst>
            <a:ext uri="{FF2B5EF4-FFF2-40B4-BE49-F238E27FC236}">
              <a16:creationId xmlns:a16="http://schemas.microsoft.com/office/drawing/2014/main" id="{00000000-0008-0000-0200-00007D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46" name="Text Box 203">
          <a:extLst>
            <a:ext uri="{FF2B5EF4-FFF2-40B4-BE49-F238E27FC236}">
              <a16:creationId xmlns:a16="http://schemas.microsoft.com/office/drawing/2014/main" id="{00000000-0008-0000-0200-00007E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47" name="Text Box 204">
          <a:extLst>
            <a:ext uri="{FF2B5EF4-FFF2-40B4-BE49-F238E27FC236}">
              <a16:creationId xmlns:a16="http://schemas.microsoft.com/office/drawing/2014/main" id="{00000000-0008-0000-0200-00007F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48" name="Text Box 205">
          <a:extLst>
            <a:ext uri="{FF2B5EF4-FFF2-40B4-BE49-F238E27FC236}">
              <a16:creationId xmlns:a16="http://schemas.microsoft.com/office/drawing/2014/main" id="{00000000-0008-0000-0200-000080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49" name="Text Box 206">
          <a:extLst>
            <a:ext uri="{FF2B5EF4-FFF2-40B4-BE49-F238E27FC236}">
              <a16:creationId xmlns:a16="http://schemas.microsoft.com/office/drawing/2014/main" id="{00000000-0008-0000-0200-000081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650" name="Text Box 207">
          <a:extLst>
            <a:ext uri="{FF2B5EF4-FFF2-40B4-BE49-F238E27FC236}">
              <a16:creationId xmlns:a16="http://schemas.microsoft.com/office/drawing/2014/main" id="{00000000-0008-0000-0200-000082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651" name="Text Box 208">
          <a:extLst>
            <a:ext uri="{FF2B5EF4-FFF2-40B4-BE49-F238E27FC236}">
              <a16:creationId xmlns:a16="http://schemas.microsoft.com/office/drawing/2014/main" id="{00000000-0008-0000-0200-00008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52" name="Text Box 209">
          <a:extLst>
            <a:ext uri="{FF2B5EF4-FFF2-40B4-BE49-F238E27FC236}">
              <a16:creationId xmlns:a16="http://schemas.microsoft.com/office/drawing/2014/main" id="{00000000-0008-0000-0200-00008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53" name="Text Box 210">
          <a:extLst>
            <a:ext uri="{FF2B5EF4-FFF2-40B4-BE49-F238E27FC236}">
              <a16:creationId xmlns:a16="http://schemas.microsoft.com/office/drawing/2014/main" id="{00000000-0008-0000-0200-00008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54" name="Text Box 211">
          <a:extLst>
            <a:ext uri="{FF2B5EF4-FFF2-40B4-BE49-F238E27FC236}">
              <a16:creationId xmlns:a16="http://schemas.microsoft.com/office/drawing/2014/main" id="{00000000-0008-0000-0200-00008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55" name="Text Box 212">
          <a:extLst>
            <a:ext uri="{FF2B5EF4-FFF2-40B4-BE49-F238E27FC236}">
              <a16:creationId xmlns:a16="http://schemas.microsoft.com/office/drawing/2014/main" id="{00000000-0008-0000-0200-00008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56" name="Text Box 213">
          <a:extLst>
            <a:ext uri="{FF2B5EF4-FFF2-40B4-BE49-F238E27FC236}">
              <a16:creationId xmlns:a16="http://schemas.microsoft.com/office/drawing/2014/main" id="{00000000-0008-0000-0200-00008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57" name="Text Box 214">
          <a:extLst>
            <a:ext uri="{FF2B5EF4-FFF2-40B4-BE49-F238E27FC236}">
              <a16:creationId xmlns:a16="http://schemas.microsoft.com/office/drawing/2014/main" id="{00000000-0008-0000-0200-00008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58" name="Text Box 215">
          <a:extLst>
            <a:ext uri="{FF2B5EF4-FFF2-40B4-BE49-F238E27FC236}">
              <a16:creationId xmlns:a16="http://schemas.microsoft.com/office/drawing/2014/main" id="{00000000-0008-0000-0200-00008A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59" name="Text Box 216">
          <a:extLst>
            <a:ext uri="{FF2B5EF4-FFF2-40B4-BE49-F238E27FC236}">
              <a16:creationId xmlns:a16="http://schemas.microsoft.com/office/drawing/2014/main" id="{00000000-0008-0000-0200-00008B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60" name="Text Box 217">
          <a:extLst>
            <a:ext uri="{FF2B5EF4-FFF2-40B4-BE49-F238E27FC236}">
              <a16:creationId xmlns:a16="http://schemas.microsoft.com/office/drawing/2014/main" id="{00000000-0008-0000-0200-00008C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61" name="Text Box 218">
          <a:extLst>
            <a:ext uri="{FF2B5EF4-FFF2-40B4-BE49-F238E27FC236}">
              <a16:creationId xmlns:a16="http://schemas.microsoft.com/office/drawing/2014/main" id="{00000000-0008-0000-0200-00008D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62" name="Text Box 219">
          <a:extLst>
            <a:ext uri="{FF2B5EF4-FFF2-40B4-BE49-F238E27FC236}">
              <a16:creationId xmlns:a16="http://schemas.microsoft.com/office/drawing/2014/main" id="{00000000-0008-0000-0200-00008E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63" name="Text Box 220">
          <a:extLst>
            <a:ext uri="{FF2B5EF4-FFF2-40B4-BE49-F238E27FC236}">
              <a16:creationId xmlns:a16="http://schemas.microsoft.com/office/drawing/2014/main" id="{00000000-0008-0000-0200-00008F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64" name="Text Box 221">
          <a:extLst>
            <a:ext uri="{FF2B5EF4-FFF2-40B4-BE49-F238E27FC236}">
              <a16:creationId xmlns:a16="http://schemas.microsoft.com/office/drawing/2014/main" id="{00000000-0008-0000-0200-00009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65" name="Text Box 222">
          <a:extLst>
            <a:ext uri="{FF2B5EF4-FFF2-40B4-BE49-F238E27FC236}">
              <a16:creationId xmlns:a16="http://schemas.microsoft.com/office/drawing/2014/main" id="{00000000-0008-0000-0200-00009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66" name="Text Box 223">
          <a:extLst>
            <a:ext uri="{FF2B5EF4-FFF2-40B4-BE49-F238E27FC236}">
              <a16:creationId xmlns:a16="http://schemas.microsoft.com/office/drawing/2014/main" id="{00000000-0008-0000-0200-00009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67" name="Text Box 224">
          <a:extLst>
            <a:ext uri="{FF2B5EF4-FFF2-40B4-BE49-F238E27FC236}">
              <a16:creationId xmlns:a16="http://schemas.microsoft.com/office/drawing/2014/main" id="{00000000-0008-0000-0200-00009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68" name="Text Box 225">
          <a:extLst>
            <a:ext uri="{FF2B5EF4-FFF2-40B4-BE49-F238E27FC236}">
              <a16:creationId xmlns:a16="http://schemas.microsoft.com/office/drawing/2014/main" id="{00000000-0008-0000-0200-00009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69" name="Text Box 226">
          <a:extLst>
            <a:ext uri="{FF2B5EF4-FFF2-40B4-BE49-F238E27FC236}">
              <a16:creationId xmlns:a16="http://schemas.microsoft.com/office/drawing/2014/main" id="{00000000-0008-0000-0200-00009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70" name="Text Box 227">
          <a:extLst>
            <a:ext uri="{FF2B5EF4-FFF2-40B4-BE49-F238E27FC236}">
              <a16:creationId xmlns:a16="http://schemas.microsoft.com/office/drawing/2014/main" id="{00000000-0008-0000-0200-00009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71" name="Text Box 228">
          <a:extLst>
            <a:ext uri="{FF2B5EF4-FFF2-40B4-BE49-F238E27FC236}">
              <a16:creationId xmlns:a16="http://schemas.microsoft.com/office/drawing/2014/main" id="{00000000-0008-0000-0200-00009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72" name="Text Box 229">
          <a:extLst>
            <a:ext uri="{FF2B5EF4-FFF2-40B4-BE49-F238E27FC236}">
              <a16:creationId xmlns:a16="http://schemas.microsoft.com/office/drawing/2014/main" id="{00000000-0008-0000-0200-00009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73" name="Text Box 230">
          <a:extLst>
            <a:ext uri="{FF2B5EF4-FFF2-40B4-BE49-F238E27FC236}">
              <a16:creationId xmlns:a16="http://schemas.microsoft.com/office/drawing/2014/main" id="{00000000-0008-0000-0200-00009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74" name="Text Box 231">
          <a:extLst>
            <a:ext uri="{FF2B5EF4-FFF2-40B4-BE49-F238E27FC236}">
              <a16:creationId xmlns:a16="http://schemas.microsoft.com/office/drawing/2014/main" id="{00000000-0008-0000-0200-00009A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75" name="Text Box 232">
          <a:extLst>
            <a:ext uri="{FF2B5EF4-FFF2-40B4-BE49-F238E27FC236}">
              <a16:creationId xmlns:a16="http://schemas.microsoft.com/office/drawing/2014/main" id="{00000000-0008-0000-0200-00009B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76" name="Text Box 233">
          <a:extLst>
            <a:ext uri="{FF2B5EF4-FFF2-40B4-BE49-F238E27FC236}">
              <a16:creationId xmlns:a16="http://schemas.microsoft.com/office/drawing/2014/main" id="{00000000-0008-0000-0200-00009C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77" name="Text Box 234">
          <a:extLst>
            <a:ext uri="{FF2B5EF4-FFF2-40B4-BE49-F238E27FC236}">
              <a16:creationId xmlns:a16="http://schemas.microsoft.com/office/drawing/2014/main" id="{00000000-0008-0000-0200-00009D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78" name="Text Box 235">
          <a:extLst>
            <a:ext uri="{FF2B5EF4-FFF2-40B4-BE49-F238E27FC236}">
              <a16:creationId xmlns:a16="http://schemas.microsoft.com/office/drawing/2014/main" id="{00000000-0008-0000-0200-00009E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79" name="Text Box 236">
          <a:extLst>
            <a:ext uri="{FF2B5EF4-FFF2-40B4-BE49-F238E27FC236}">
              <a16:creationId xmlns:a16="http://schemas.microsoft.com/office/drawing/2014/main" id="{00000000-0008-0000-0200-00009F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80" name="Text Box 237">
          <a:extLst>
            <a:ext uri="{FF2B5EF4-FFF2-40B4-BE49-F238E27FC236}">
              <a16:creationId xmlns:a16="http://schemas.microsoft.com/office/drawing/2014/main" id="{00000000-0008-0000-0200-0000A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81" name="Text Box 238">
          <a:extLst>
            <a:ext uri="{FF2B5EF4-FFF2-40B4-BE49-F238E27FC236}">
              <a16:creationId xmlns:a16="http://schemas.microsoft.com/office/drawing/2014/main" id="{00000000-0008-0000-0200-0000A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82" name="Text Box 239">
          <a:extLst>
            <a:ext uri="{FF2B5EF4-FFF2-40B4-BE49-F238E27FC236}">
              <a16:creationId xmlns:a16="http://schemas.microsoft.com/office/drawing/2014/main" id="{00000000-0008-0000-0200-0000A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83" name="Text Box 240">
          <a:extLst>
            <a:ext uri="{FF2B5EF4-FFF2-40B4-BE49-F238E27FC236}">
              <a16:creationId xmlns:a16="http://schemas.microsoft.com/office/drawing/2014/main" id="{00000000-0008-0000-0200-0000A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84" name="Text Box 241">
          <a:extLst>
            <a:ext uri="{FF2B5EF4-FFF2-40B4-BE49-F238E27FC236}">
              <a16:creationId xmlns:a16="http://schemas.microsoft.com/office/drawing/2014/main" id="{00000000-0008-0000-0200-0000A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85" name="Text Box 242">
          <a:extLst>
            <a:ext uri="{FF2B5EF4-FFF2-40B4-BE49-F238E27FC236}">
              <a16:creationId xmlns:a16="http://schemas.microsoft.com/office/drawing/2014/main" id="{00000000-0008-0000-0200-0000A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86" name="Text Box 243">
          <a:extLst>
            <a:ext uri="{FF2B5EF4-FFF2-40B4-BE49-F238E27FC236}">
              <a16:creationId xmlns:a16="http://schemas.microsoft.com/office/drawing/2014/main" id="{00000000-0008-0000-0200-0000A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87" name="Text Box 244">
          <a:extLst>
            <a:ext uri="{FF2B5EF4-FFF2-40B4-BE49-F238E27FC236}">
              <a16:creationId xmlns:a16="http://schemas.microsoft.com/office/drawing/2014/main" id="{00000000-0008-0000-0200-0000A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88" name="Text Box 245">
          <a:extLst>
            <a:ext uri="{FF2B5EF4-FFF2-40B4-BE49-F238E27FC236}">
              <a16:creationId xmlns:a16="http://schemas.microsoft.com/office/drawing/2014/main" id="{00000000-0008-0000-0200-0000A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89" name="Text Box 246">
          <a:extLst>
            <a:ext uri="{FF2B5EF4-FFF2-40B4-BE49-F238E27FC236}">
              <a16:creationId xmlns:a16="http://schemas.microsoft.com/office/drawing/2014/main" id="{00000000-0008-0000-0200-0000A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690" name="Text Box 247">
          <a:extLst>
            <a:ext uri="{FF2B5EF4-FFF2-40B4-BE49-F238E27FC236}">
              <a16:creationId xmlns:a16="http://schemas.microsoft.com/office/drawing/2014/main" id="{00000000-0008-0000-0200-0000AA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91" name="Text Box 248">
          <a:extLst>
            <a:ext uri="{FF2B5EF4-FFF2-40B4-BE49-F238E27FC236}">
              <a16:creationId xmlns:a16="http://schemas.microsoft.com/office/drawing/2014/main" id="{00000000-0008-0000-0200-0000AB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92" name="Text Box 249">
          <a:extLst>
            <a:ext uri="{FF2B5EF4-FFF2-40B4-BE49-F238E27FC236}">
              <a16:creationId xmlns:a16="http://schemas.microsoft.com/office/drawing/2014/main" id="{00000000-0008-0000-0200-0000AC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93" name="Text Box 250">
          <a:extLst>
            <a:ext uri="{FF2B5EF4-FFF2-40B4-BE49-F238E27FC236}">
              <a16:creationId xmlns:a16="http://schemas.microsoft.com/office/drawing/2014/main" id="{00000000-0008-0000-0200-0000AD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94" name="Text Box 251">
          <a:extLst>
            <a:ext uri="{FF2B5EF4-FFF2-40B4-BE49-F238E27FC236}">
              <a16:creationId xmlns:a16="http://schemas.microsoft.com/office/drawing/2014/main" id="{00000000-0008-0000-0200-0000AE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95" name="Text Box 252">
          <a:extLst>
            <a:ext uri="{FF2B5EF4-FFF2-40B4-BE49-F238E27FC236}">
              <a16:creationId xmlns:a16="http://schemas.microsoft.com/office/drawing/2014/main" id="{00000000-0008-0000-0200-0000AF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96" name="Text Box 253">
          <a:extLst>
            <a:ext uri="{FF2B5EF4-FFF2-40B4-BE49-F238E27FC236}">
              <a16:creationId xmlns:a16="http://schemas.microsoft.com/office/drawing/2014/main" id="{00000000-0008-0000-0200-0000B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697" name="Text Box 254">
          <a:extLst>
            <a:ext uri="{FF2B5EF4-FFF2-40B4-BE49-F238E27FC236}">
              <a16:creationId xmlns:a16="http://schemas.microsoft.com/office/drawing/2014/main" id="{00000000-0008-0000-0200-0000B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98" name="Text Box 255">
          <a:extLst>
            <a:ext uri="{FF2B5EF4-FFF2-40B4-BE49-F238E27FC236}">
              <a16:creationId xmlns:a16="http://schemas.microsoft.com/office/drawing/2014/main" id="{00000000-0008-0000-0200-0000B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699" name="Text Box 256">
          <a:extLst>
            <a:ext uri="{FF2B5EF4-FFF2-40B4-BE49-F238E27FC236}">
              <a16:creationId xmlns:a16="http://schemas.microsoft.com/office/drawing/2014/main" id="{00000000-0008-0000-0200-0000B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700" name="Text Box 257">
          <a:extLst>
            <a:ext uri="{FF2B5EF4-FFF2-40B4-BE49-F238E27FC236}">
              <a16:creationId xmlns:a16="http://schemas.microsoft.com/office/drawing/2014/main" id="{00000000-0008-0000-0200-0000B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01" name="Text Box 258">
          <a:extLst>
            <a:ext uri="{FF2B5EF4-FFF2-40B4-BE49-F238E27FC236}">
              <a16:creationId xmlns:a16="http://schemas.microsoft.com/office/drawing/2014/main" id="{00000000-0008-0000-0200-0000B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02" name="Text Box 259">
          <a:extLst>
            <a:ext uri="{FF2B5EF4-FFF2-40B4-BE49-F238E27FC236}">
              <a16:creationId xmlns:a16="http://schemas.microsoft.com/office/drawing/2014/main" id="{00000000-0008-0000-0200-0000B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03" name="Text Box 260">
          <a:extLst>
            <a:ext uri="{FF2B5EF4-FFF2-40B4-BE49-F238E27FC236}">
              <a16:creationId xmlns:a16="http://schemas.microsoft.com/office/drawing/2014/main" id="{00000000-0008-0000-0200-0000B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04" name="Text Box 261">
          <a:extLst>
            <a:ext uri="{FF2B5EF4-FFF2-40B4-BE49-F238E27FC236}">
              <a16:creationId xmlns:a16="http://schemas.microsoft.com/office/drawing/2014/main" id="{00000000-0008-0000-0200-0000B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05" name="Text Box 262">
          <a:extLst>
            <a:ext uri="{FF2B5EF4-FFF2-40B4-BE49-F238E27FC236}">
              <a16:creationId xmlns:a16="http://schemas.microsoft.com/office/drawing/2014/main" id="{00000000-0008-0000-0200-0000B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06" name="Text Box 263">
          <a:extLst>
            <a:ext uri="{FF2B5EF4-FFF2-40B4-BE49-F238E27FC236}">
              <a16:creationId xmlns:a16="http://schemas.microsoft.com/office/drawing/2014/main" id="{00000000-0008-0000-0200-0000BA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07" name="Text Box 264">
          <a:extLst>
            <a:ext uri="{FF2B5EF4-FFF2-40B4-BE49-F238E27FC236}">
              <a16:creationId xmlns:a16="http://schemas.microsoft.com/office/drawing/2014/main" id="{00000000-0008-0000-0200-0000BB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08" name="Text Box 265">
          <a:extLst>
            <a:ext uri="{FF2B5EF4-FFF2-40B4-BE49-F238E27FC236}">
              <a16:creationId xmlns:a16="http://schemas.microsoft.com/office/drawing/2014/main" id="{00000000-0008-0000-0200-0000BC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09" name="Text Box 266">
          <a:extLst>
            <a:ext uri="{FF2B5EF4-FFF2-40B4-BE49-F238E27FC236}">
              <a16:creationId xmlns:a16="http://schemas.microsoft.com/office/drawing/2014/main" id="{00000000-0008-0000-0200-0000BD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10" name="Text Box 267">
          <a:extLst>
            <a:ext uri="{FF2B5EF4-FFF2-40B4-BE49-F238E27FC236}">
              <a16:creationId xmlns:a16="http://schemas.microsoft.com/office/drawing/2014/main" id="{00000000-0008-0000-0200-0000BE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711" name="Text Box 268">
          <a:extLst>
            <a:ext uri="{FF2B5EF4-FFF2-40B4-BE49-F238E27FC236}">
              <a16:creationId xmlns:a16="http://schemas.microsoft.com/office/drawing/2014/main" id="{00000000-0008-0000-0200-0000BF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12" name="Text Box 269">
          <a:extLst>
            <a:ext uri="{FF2B5EF4-FFF2-40B4-BE49-F238E27FC236}">
              <a16:creationId xmlns:a16="http://schemas.microsoft.com/office/drawing/2014/main" id="{00000000-0008-0000-0200-0000C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13" name="Text Box 270">
          <a:extLst>
            <a:ext uri="{FF2B5EF4-FFF2-40B4-BE49-F238E27FC236}">
              <a16:creationId xmlns:a16="http://schemas.microsoft.com/office/drawing/2014/main" id="{00000000-0008-0000-0200-0000C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714" name="Text Box 271">
          <a:extLst>
            <a:ext uri="{FF2B5EF4-FFF2-40B4-BE49-F238E27FC236}">
              <a16:creationId xmlns:a16="http://schemas.microsoft.com/office/drawing/2014/main" id="{00000000-0008-0000-0200-0000C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15" name="Text Box 272">
          <a:extLst>
            <a:ext uri="{FF2B5EF4-FFF2-40B4-BE49-F238E27FC236}">
              <a16:creationId xmlns:a16="http://schemas.microsoft.com/office/drawing/2014/main" id="{00000000-0008-0000-0200-0000C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16" name="Text Box 273">
          <a:extLst>
            <a:ext uri="{FF2B5EF4-FFF2-40B4-BE49-F238E27FC236}">
              <a16:creationId xmlns:a16="http://schemas.microsoft.com/office/drawing/2014/main" id="{00000000-0008-0000-0200-0000C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717" name="Text Box 274">
          <a:extLst>
            <a:ext uri="{FF2B5EF4-FFF2-40B4-BE49-F238E27FC236}">
              <a16:creationId xmlns:a16="http://schemas.microsoft.com/office/drawing/2014/main" id="{00000000-0008-0000-0200-0000C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18" name="Text Box 275">
          <a:extLst>
            <a:ext uri="{FF2B5EF4-FFF2-40B4-BE49-F238E27FC236}">
              <a16:creationId xmlns:a16="http://schemas.microsoft.com/office/drawing/2014/main" id="{00000000-0008-0000-0200-0000C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19" name="Text Box 276">
          <a:extLst>
            <a:ext uri="{FF2B5EF4-FFF2-40B4-BE49-F238E27FC236}">
              <a16:creationId xmlns:a16="http://schemas.microsoft.com/office/drawing/2014/main" id="{00000000-0008-0000-0200-0000C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1720" name="Text Box 277">
          <a:extLst>
            <a:ext uri="{FF2B5EF4-FFF2-40B4-BE49-F238E27FC236}">
              <a16:creationId xmlns:a16="http://schemas.microsoft.com/office/drawing/2014/main" id="{00000000-0008-0000-0200-0000C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21" name="Text Box 278">
          <a:extLst>
            <a:ext uri="{FF2B5EF4-FFF2-40B4-BE49-F238E27FC236}">
              <a16:creationId xmlns:a16="http://schemas.microsoft.com/office/drawing/2014/main" id="{00000000-0008-0000-0200-0000C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22" name="Text Box 279">
          <a:extLst>
            <a:ext uri="{FF2B5EF4-FFF2-40B4-BE49-F238E27FC236}">
              <a16:creationId xmlns:a16="http://schemas.microsoft.com/office/drawing/2014/main" id="{00000000-0008-0000-0200-0000CA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23" name="Text Box 280">
          <a:extLst>
            <a:ext uri="{FF2B5EF4-FFF2-40B4-BE49-F238E27FC236}">
              <a16:creationId xmlns:a16="http://schemas.microsoft.com/office/drawing/2014/main" id="{00000000-0008-0000-0200-0000CB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24" name="Text Box 281">
          <a:extLst>
            <a:ext uri="{FF2B5EF4-FFF2-40B4-BE49-F238E27FC236}">
              <a16:creationId xmlns:a16="http://schemas.microsoft.com/office/drawing/2014/main" id="{00000000-0008-0000-0200-0000CC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25" name="Text Box 282">
          <a:extLst>
            <a:ext uri="{FF2B5EF4-FFF2-40B4-BE49-F238E27FC236}">
              <a16:creationId xmlns:a16="http://schemas.microsoft.com/office/drawing/2014/main" id="{00000000-0008-0000-0200-0000CD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26" name="Text Box 283">
          <a:extLst>
            <a:ext uri="{FF2B5EF4-FFF2-40B4-BE49-F238E27FC236}">
              <a16:creationId xmlns:a16="http://schemas.microsoft.com/office/drawing/2014/main" id="{00000000-0008-0000-0200-0000CE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27" name="Text Box 284">
          <a:extLst>
            <a:ext uri="{FF2B5EF4-FFF2-40B4-BE49-F238E27FC236}">
              <a16:creationId xmlns:a16="http://schemas.microsoft.com/office/drawing/2014/main" id="{00000000-0008-0000-0200-0000CF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28" name="Text Box 285">
          <a:extLst>
            <a:ext uri="{FF2B5EF4-FFF2-40B4-BE49-F238E27FC236}">
              <a16:creationId xmlns:a16="http://schemas.microsoft.com/office/drawing/2014/main" id="{00000000-0008-0000-0200-0000D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29" name="Text Box 286">
          <a:extLst>
            <a:ext uri="{FF2B5EF4-FFF2-40B4-BE49-F238E27FC236}">
              <a16:creationId xmlns:a16="http://schemas.microsoft.com/office/drawing/2014/main" id="{00000000-0008-0000-0200-0000D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30" name="Text Box 287">
          <a:extLst>
            <a:ext uri="{FF2B5EF4-FFF2-40B4-BE49-F238E27FC236}">
              <a16:creationId xmlns:a16="http://schemas.microsoft.com/office/drawing/2014/main" id="{00000000-0008-0000-0200-0000D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31" name="Text Box 288">
          <a:extLst>
            <a:ext uri="{FF2B5EF4-FFF2-40B4-BE49-F238E27FC236}">
              <a16:creationId xmlns:a16="http://schemas.microsoft.com/office/drawing/2014/main" id="{00000000-0008-0000-0200-0000D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32" name="Text Box 289">
          <a:extLst>
            <a:ext uri="{FF2B5EF4-FFF2-40B4-BE49-F238E27FC236}">
              <a16:creationId xmlns:a16="http://schemas.microsoft.com/office/drawing/2014/main" id="{00000000-0008-0000-0200-0000D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33" name="Text Box 290">
          <a:extLst>
            <a:ext uri="{FF2B5EF4-FFF2-40B4-BE49-F238E27FC236}">
              <a16:creationId xmlns:a16="http://schemas.microsoft.com/office/drawing/2014/main" id="{00000000-0008-0000-0200-0000D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34" name="Text Box 291">
          <a:extLst>
            <a:ext uri="{FF2B5EF4-FFF2-40B4-BE49-F238E27FC236}">
              <a16:creationId xmlns:a16="http://schemas.microsoft.com/office/drawing/2014/main" id="{00000000-0008-0000-0200-0000D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35" name="Text Box 292">
          <a:extLst>
            <a:ext uri="{FF2B5EF4-FFF2-40B4-BE49-F238E27FC236}">
              <a16:creationId xmlns:a16="http://schemas.microsoft.com/office/drawing/2014/main" id="{00000000-0008-0000-0200-0000D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36" name="Text Box 293">
          <a:extLst>
            <a:ext uri="{FF2B5EF4-FFF2-40B4-BE49-F238E27FC236}">
              <a16:creationId xmlns:a16="http://schemas.microsoft.com/office/drawing/2014/main" id="{00000000-0008-0000-0200-0000D8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37" name="Text Box 294">
          <a:extLst>
            <a:ext uri="{FF2B5EF4-FFF2-40B4-BE49-F238E27FC236}">
              <a16:creationId xmlns:a16="http://schemas.microsoft.com/office/drawing/2014/main" id="{00000000-0008-0000-0200-0000D9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38" name="Text Box 295">
          <a:extLst>
            <a:ext uri="{FF2B5EF4-FFF2-40B4-BE49-F238E27FC236}">
              <a16:creationId xmlns:a16="http://schemas.microsoft.com/office/drawing/2014/main" id="{00000000-0008-0000-0200-0000DA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39" name="Text Box 296">
          <a:extLst>
            <a:ext uri="{FF2B5EF4-FFF2-40B4-BE49-F238E27FC236}">
              <a16:creationId xmlns:a16="http://schemas.microsoft.com/office/drawing/2014/main" id="{00000000-0008-0000-0200-0000DB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40" name="Text Box 297">
          <a:extLst>
            <a:ext uri="{FF2B5EF4-FFF2-40B4-BE49-F238E27FC236}">
              <a16:creationId xmlns:a16="http://schemas.microsoft.com/office/drawing/2014/main" id="{00000000-0008-0000-0200-0000DC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41" name="Text Box 298">
          <a:extLst>
            <a:ext uri="{FF2B5EF4-FFF2-40B4-BE49-F238E27FC236}">
              <a16:creationId xmlns:a16="http://schemas.microsoft.com/office/drawing/2014/main" id="{00000000-0008-0000-0200-0000DD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42" name="Text Box 299">
          <a:extLst>
            <a:ext uri="{FF2B5EF4-FFF2-40B4-BE49-F238E27FC236}">
              <a16:creationId xmlns:a16="http://schemas.microsoft.com/office/drawing/2014/main" id="{00000000-0008-0000-0200-0000DE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43" name="Text Box 300">
          <a:extLst>
            <a:ext uri="{FF2B5EF4-FFF2-40B4-BE49-F238E27FC236}">
              <a16:creationId xmlns:a16="http://schemas.microsoft.com/office/drawing/2014/main" id="{00000000-0008-0000-0200-0000DF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44" name="Text Box 301">
          <a:extLst>
            <a:ext uri="{FF2B5EF4-FFF2-40B4-BE49-F238E27FC236}">
              <a16:creationId xmlns:a16="http://schemas.microsoft.com/office/drawing/2014/main" id="{00000000-0008-0000-0200-0000E0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45" name="Text Box 302">
          <a:extLst>
            <a:ext uri="{FF2B5EF4-FFF2-40B4-BE49-F238E27FC236}">
              <a16:creationId xmlns:a16="http://schemas.microsoft.com/office/drawing/2014/main" id="{00000000-0008-0000-0200-0000E1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46" name="Text Box 303">
          <a:extLst>
            <a:ext uri="{FF2B5EF4-FFF2-40B4-BE49-F238E27FC236}">
              <a16:creationId xmlns:a16="http://schemas.microsoft.com/office/drawing/2014/main" id="{00000000-0008-0000-0200-0000E2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47" name="Text Box 304">
          <a:extLst>
            <a:ext uri="{FF2B5EF4-FFF2-40B4-BE49-F238E27FC236}">
              <a16:creationId xmlns:a16="http://schemas.microsoft.com/office/drawing/2014/main" id="{00000000-0008-0000-0200-0000E3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48" name="Text Box 305">
          <a:extLst>
            <a:ext uri="{FF2B5EF4-FFF2-40B4-BE49-F238E27FC236}">
              <a16:creationId xmlns:a16="http://schemas.microsoft.com/office/drawing/2014/main" id="{00000000-0008-0000-0200-0000E4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49" name="Text Box 306">
          <a:extLst>
            <a:ext uri="{FF2B5EF4-FFF2-40B4-BE49-F238E27FC236}">
              <a16:creationId xmlns:a16="http://schemas.microsoft.com/office/drawing/2014/main" id="{00000000-0008-0000-0200-0000E5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50" name="Text Box 307">
          <a:extLst>
            <a:ext uri="{FF2B5EF4-FFF2-40B4-BE49-F238E27FC236}">
              <a16:creationId xmlns:a16="http://schemas.microsoft.com/office/drawing/2014/main" id="{00000000-0008-0000-0200-0000E6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51" name="Text Box 308">
          <a:extLst>
            <a:ext uri="{FF2B5EF4-FFF2-40B4-BE49-F238E27FC236}">
              <a16:creationId xmlns:a16="http://schemas.microsoft.com/office/drawing/2014/main" id="{00000000-0008-0000-0200-0000E72D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52" name="Text Box 309">
          <a:extLst>
            <a:ext uri="{FF2B5EF4-FFF2-40B4-BE49-F238E27FC236}">
              <a16:creationId xmlns:a16="http://schemas.microsoft.com/office/drawing/2014/main" id="{00000000-0008-0000-0200-0000E8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53" name="Text Box 310">
          <a:extLst>
            <a:ext uri="{FF2B5EF4-FFF2-40B4-BE49-F238E27FC236}">
              <a16:creationId xmlns:a16="http://schemas.microsoft.com/office/drawing/2014/main" id="{00000000-0008-0000-0200-0000E9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54" name="Text Box 311">
          <a:extLst>
            <a:ext uri="{FF2B5EF4-FFF2-40B4-BE49-F238E27FC236}">
              <a16:creationId xmlns:a16="http://schemas.microsoft.com/office/drawing/2014/main" id="{00000000-0008-0000-0200-0000EA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55" name="Text Box 312">
          <a:extLst>
            <a:ext uri="{FF2B5EF4-FFF2-40B4-BE49-F238E27FC236}">
              <a16:creationId xmlns:a16="http://schemas.microsoft.com/office/drawing/2014/main" id="{00000000-0008-0000-0200-0000EB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56" name="Text Box 313">
          <a:extLst>
            <a:ext uri="{FF2B5EF4-FFF2-40B4-BE49-F238E27FC236}">
              <a16:creationId xmlns:a16="http://schemas.microsoft.com/office/drawing/2014/main" id="{00000000-0008-0000-0200-0000EC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57" name="Text Box 314">
          <a:extLst>
            <a:ext uri="{FF2B5EF4-FFF2-40B4-BE49-F238E27FC236}">
              <a16:creationId xmlns:a16="http://schemas.microsoft.com/office/drawing/2014/main" id="{00000000-0008-0000-0200-0000ED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58" name="Text Box 315">
          <a:extLst>
            <a:ext uri="{FF2B5EF4-FFF2-40B4-BE49-F238E27FC236}">
              <a16:creationId xmlns:a16="http://schemas.microsoft.com/office/drawing/2014/main" id="{00000000-0008-0000-0200-0000EE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59" name="Text Box 316">
          <a:extLst>
            <a:ext uri="{FF2B5EF4-FFF2-40B4-BE49-F238E27FC236}">
              <a16:creationId xmlns:a16="http://schemas.microsoft.com/office/drawing/2014/main" id="{00000000-0008-0000-0200-0000EF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60" name="Text Box 317">
          <a:extLst>
            <a:ext uri="{FF2B5EF4-FFF2-40B4-BE49-F238E27FC236}">
              <a16:creationId xmlns:a16="http://schemas.microsoft.com/office/drawing/2014/main" id="{00000000-0008-0000-0200-0000F0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61" name="Text Box 318">
          <a:extLst>
            <a:ext uri="{FF2B5EF4-FFF2-40B4-BE49-F238E27FC236}">
              <a16:creationId xmlns:a16="http://schemas.microsoft.com/office/drawing/2014/main" id="{00000000-0008-0000-0200-0000F1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62" name="Text Box 319">
          <a:extLst>
            <a:ext uri="{FF2B5EF4-FFF2-40B4-BE49-F238E27FC236}">
              <a16:creationId xmlns:a16="http://schemas.microsoft.com/office/drawing/2014/main" id="{00000000-0008-0000-0200-0000F2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63" name="Text Box 320">
          <a:extLst>
            <a:ext uri="{FF2B5EF4-FFF2-40B4-BE49-F238E27FC236}">
              <a16:creationId xmlns:a16="http://schemas.microsoft.com/office/drawing/2014/main" id="{00000000-0008-0000-0200-0000F3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64" name="Text Box 321">
          <a:extLst>
            <a:ext uri="{FF2B5EF4-FFF2-40B4-BE49-F238E27FC236}">
              <a16:creationId xmlns:a16="http://schemas.microsoft.com/office/drawing/2014/main" id="{00000000-0008-0000-0200-0000F4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65" name="Text Box 322">
          <a:extLst>
            <a:ext uri="{FF2B5EF4-FFF2-40B4-BE49-F238E27FC236}">
              <a16:creationId xmlns:a16="http://schemas.microsoft.com/office/drawing/2014/main" id="{00000000-0008-0000-0200-0000F5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66" name="Text Box 323">
          <a:extLst>
            <a:ext uri="{FF2B5EF4-FFF2-40B4-BE49-F238E27FC236}">
              <a16:creationId xmlns:a16="http://schemas.microsoft.com/office/drawing/2014/main" id="{00000000-0008-0000-0200-0000F6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67" name="Text Box 324">
          <a:extLst>
            <a:ext uri="{FF2B5EF4-FFF2-40B4-BE49-F238E27FC236}">
              <a16:creationId xmlns:a16="http://schemas.microsoft.com/office/drawing/2014/main" id="{00000000-0008-0000-0200-0000F7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68" name="Text Box 325">
          <a:extLst>
            <a:ext uri="{FF2B5EF4-FFF2-40B4-BE49-F238E27FC236}">
              <a16:creationId xmlns:a16="http://schemas.microsoft.com/office/drawing/2014/main" id="{00000000-0008-0000-0200-0000F8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69" name="Text Box 326">
          <a:extLst>
            <a:ext uri="{FF2B5EF4-FFF2-40B4-BE49-F238E27FC236}">
              <a16:creationId xmlns:a16="http://schemas.microsoft.com/office/drawing/2014/main" id="{00000000-0008-0000-0200-0000F9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70" name="Text Box 327">
          <a:extLst>
            <a:ext uri="{FF2B5EF4-FFF2-40B4-BE49-F238E27FC236}">
              <a16:creationId xmlns:a16="http://schemas.microsoft.com/office/drawing/2014/main" id="{00000000-0008-0000-0200-0000FA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71" name="Text Box 328">
          <a:extLst>
            <a:ext uri="{FF2B5EF4-FFF2-40B4-BE49-F238E27FC236}">
              <a16:creationId xmlns:a16="http://schemas.microsoft.com/office/drawing/2014/main" id="{00000000-0008-0000-0200-0000FB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72" name="Text Box 329">
          <a:extLst>
            <a:ext uri="{FF2B5EF4-FFF2-40B4-BE49-F238E27FC236}">
              <a16:creationId xmlns:a16="http://schemas.microsoft.com/office/drawing/2014/main" id="{00000000-0008-0000-0200-0000FC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73" name="Text Box 330">
          <a:extLst>
            <a:ext uri="{FF2B5EF4-FFF2-40B4-BE49-F238E27FC236}">
              <a16:creationId xmlns:a16="http://schemas.microsoft.com/office/drawing/2014/main" id="{00000000-0008-0000-0200-0000FD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74" name="Text Box 331">
          <a:extLst>
            <a:ext uri="{FF2B5EF4-FFF2-40B4-BE49-F238E27FC236}">
              <a16:creationId xmlns:a16="http://schemas.microsoft.com/office/drawing/2014/main" id="{00000000-0008-0000-0200-0000FE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75" name="Text Box 332">
          <a:extLst>
            <a:ext uri="{FF2B5EF4-FFF2-40B4-BE49-F238E27FC236}">
              <a16:creationId xmlns:a16="http://schemas.microsoft.com/office/drawing/2014/main" id="{00000000-0008-0000-0200-0000FF2D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76" name="Text Box 333">
          <a:extLst>
            <a:ext uri="{FF2B5EF4-FFF2-40B4-BE49-F238E27FC236}">
              <a16:creationId xmlns:a16="http://schemas.microsoft.com/office/drawing/2014/main" id="{00000000-0008-0000-0200-000000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77" name="Text Box 334">
          <a:extLst>
            <a:ext uri="{FF2B5EF4-FFF2-40B4-BE49-F238E27FC236}">
              <a16:creationId xmlns:a16="http://schemas.microsoft.com/office/drawing/2014/main" id="{00000000-0008-0000-0200-000001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78" name="Text Box 335">
          <a:extLst>
            <a:ext uri="{FF2B5EF4-FFF2-40B4-BE49-F238E27FC236}">
              <a16:creationId xmlns:a16="http://schemas.microsoft.com/office/drawing/2014/main" id="{00000000-0008-0000-0200-000002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79" name="Text Box 336">
          <a:extLst>
            <a:ext uri="{FF2B5EF4-FFF2-40B4-BE49-F238E27FC236}">
              <a16:creationId xmlns:a16="http://schemas.microsoft.com/office/drawing/2014/main" id="{00000000-0008-0000-0200-00000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80" name="Text Box 337">
          <a:extLst>
            <a:ext uri="{FF2B5EF4-FFF2-40B4-BE49-F238E27FC236}">
              <a16:creationId xmlns:a16="http://schemas.microsoft.com/office/drawing/2014/main" id="{00000000-0008-0000-0200-00000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81" name="Text Box 338">
          <a:extLst>
            <a:ext uri="{FF2B5EF4-FFF2-40B4-BE49-F238E27FC236}">
              <a16:creationId xmlns:a16="http://schemas.microsoft.com/office/drawing/2014/main" id="{00000000-0008-0000-0200-00000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82" name="Text Box 339">
          <a:extLst>
            <a:ext uri="{FF2B5EF4-FFF2-40B4-BE49-F238E27FC236}">
              <a16:creationId xmlns:a16="http://schemas.microsoft.com/office/drawing/2014/main" id="{00000000-0008-0000-0200-00000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83" name="Text Box 340">
          <a:extLst>
            <a:ext uri="{FF2B5EF4-FFF2-40B4-BE49-F238E27FC236}">
              <a16:creationId xmlns:a16="http://schemas.microsoft.com/office/drawing/2014/main" id="{00000000-0008-0000-0200-000007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84" name="Text Box 341">
          <a:extLst>
            <a:ext uri="{FF2B5EF4-FFF2-40B4-BE49-F238E27FC236}">
              <a16:creationId xmlns:a16="http://schemas.microsoft.com/office/drawing/2014/main" id="{00000000-0008-0000-0200-00000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85" name="Text Box 342">
          <a:extLst>
            <a:ext uri="{FF2B5EF4-FFF2-40B4-BE49-F238E27FC236}">
              <a16:creationId xmlns:a16="http://schemas.microsoft.com/office/drawing/2014/main" id="{00000000-0008-0000-0200-00000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786" name="Text Box 343">
          <a:extLst>
            <a:ext uri="{FF2B5EF4-FFF2-40B4-BE49-F238E27FC236}">
              <a16:creationId xmlns:a16="http://schemas.microsoft.com/office/drawing/2014/main" id="{00000000-0008-0000-0200-00000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87" name="Text Box 344">
          <a:extLst>
            <a:ext uri="{FF2B5EF4-FFF2-40B4-BE49-F238E27FC236}">
              <a16:creationId xmlns:a16="http://schemas.microsoft.com/office/drawing/2014/main" id="{00000000-0008-0000-0200-00000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788" name="Text Box 345">
          <a:extLst>
            <a:ext uri="{FF2B5EF4-FFF2-40B4-BE49-F238E27FC236}">
              <a16:creationId xmlns:a16="http://schemas.microsoft.com/office/drawing/2014/main" id="{00000000-0008-0000-0200-00000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89" name="Text Box 346">
          <a:extLst>
            <a:ext uri="{FF2B5EF4-FFF2-40B4-BE49-F238E27FC236}">
              <a16:creationId xmlns:a16="http://schemas.microsoft.com/office/drawing/2014/main" id="{00000000-0008-0000-0200-00000D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90" name="Text Box 347">
          <a:extLst>
            <a:ext uri="{FF2B5EF4-FFF2-40B4-BE49-F238E27FC236}">
              <a16:creationId xmlns:a16="http://schemas.microsoft.com/office/drawing/2014/main" id="{00000000-0008-0000-0200-00000E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91" name="Text Box 348">
          <a:extLst>
            <a:ext uri="{FF2B5EF4-FFF2-40B4-BE49-F238E27FC236}">
              <a16:creationId xmlns:a16="http://schemas.microsoft.com/office/drawing/2014/main" id="{00000000-0008-0000-0200-00000F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92" name="Text Box 349">
          <a:extLst>
            <a:ext uri="{FF2B5EF4-FFF2-40B4-BE49-F238E27FC236}">
              <a16:creationId xmlns:a16="http://schemas.microsoft.com/office/drawing/2014/main" id="{00000000-0008-0000-0200-000010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93" name="Text Box 350">
          <a:extLst>
            <a:ext uri="{FF2B5EF4-FFF2-40B4-BE49-F238E27FC236}">
              <a16:creationId xmlns:a16="http://schemas.microsoft.com/office/drawing/2014/main" id="{00000000-0008-0000-0200-000011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94" name="Text Box 351">
          <a:extLst>
            <a:ext uri="{FF2B5EF4-FFF2-40B4-BE49-F238E27FC236}">
              <a16:creationId xmlns:a16="http://schemas.microsoft.com/office/drawing/2014/main" id="{00000000-0008-0000-0200-000012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95" name="Text Box 352">
          <a:extLst>
            <a:ext uri="{FF2B5EF4-FFF2-40B4-BE49-F238E27FC236}">
              <a16:creationId xmlns:a16="http://schemas.microsoft.com/office/drawing/2014/main" id="{00000000-0008-0000-0200-000013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96" name="Text Box 353">
          <a:extLst>
            <a:ext uri="{FF2B5EF4-FFF2-40B4-BE49-F238E27FC236}">
              <a16:creationId xmlns:a16="http://schemas.microsoft.com/office/drawing/2014/main" id="{00000000-0008-0000-0200-000014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97" name="Text Box 354">
          <a:extLst>
            <a:ext uri="{FF2B5EF4-FFF2-40B4-BE49-F238E27FC236}">
              <a16:creationId xmlns:a16="http://schemas.microsoft.com/office/drawing/2014/main" id="{00000000-0008-0000-0200-000015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98" name="Text Box 355">
          <a:extLst>
            <a:ext uri="{FF2B5EF4-FFF2-40B4-BE49-F238E27FC236}">
              <a16:creationId xmlns:a16="http://schemas.microsoft.com/office/drawing/2014/main" id="{00000000-0008-0000-0200-000016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799" name="Text Box 356">
          <a:extLst>
            <a:ext uri="{FF2B5EF4-FFF2-40B4-BE49-F238E27FC236}">
              <a16:creationId xmlns:a16="http://schemas.microsoft.com/office/drawing/2014/main" id="{00000000-0008-0000-0200-000017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00" name="Text Box 357">
          <a:extLst>
            <a:ext uri="{FF2B5EF4-FFF2-40B4-BE49-F238E27FC236}">
              <a16:creationId xmlns:a16="http://schemas.microsoft.com/office/drawing/2014/main" id="{00000000-0008-0000-0200-000018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01" name="Text Box 358">
          <a:extLst>
            <a:ext uri="{FF2B5EF4-FFF2-40B4-BE49-F238E27FC236}">
              <a16:creationId xmlns:a16="http://schemas.microsoft.com/office/drawing/2014/main" id="{00000000-0008-0000-0200-000019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02" name="Text Box 359">
          <a:extLst>
            <a:ext uri="{FF2B5EF4-FFF2-40B4-BE49-F238E27FC236}">
              <a16:creationId xmlns:a16="http://schemas.microsoft.com/office/drawing/2014/main" id="{00000000-0008-0000-0200-00001A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03" name="Text Box 360">
          <a:extLst>
            <a:ext uri="{FF2B5EF4-FFF2-40B4-BE49-F238E27FC236}">
              <a16:creationId xmlns:a16="http://schemas.microsoft.com/office/drawing/2014/main" id="{00000000-0008-0000-0200-00001B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04" name="Text Box 361">
          <a:extLst>
            <a:ext uri="{FF2B5EF4-FFF2-40B4-BE49-F238E27FC236}">
              <a16:creationId xmlns:a16="http://schemas.microsoft.com/office/drawing/2014/main" id="{00000000-0008-0000-0200-00001C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05" name="Text Box 362">
          <a:extLst>
            <a:ext uri="{FF2B5EF4-FFF2-40B4-BE49-F238E27FC236}">
              <a16:creationId xmlns:a16="http://schemas.microsoft.com/office/drawing/2014/main" id="{00000000-0008-0000-0200-00001D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06" name="Text Box 363">
          <a:extLst>
            <a:ext uri="{FF2B5EF4-FFF2-40B4-BE49-F238E27FC236}">
              <a16:creationId xmlns:a16="http://schemas.microsoft.com/office/drawing/2014/main" id="{00000000-0008-0000-0200-00001E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07" name="Text Box 364">
          <a:extLst>
            <a:ext uri="{FF2B5EF4-FFF2-40B4-BE49-F238E27FC236}">
              <a16:creationId xmlns:a16="http://schemas.microsoft.com/office/drawing/2014/main" id="{00000000-0008-0000-0200-00001F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08" name="Text Box 365">
          <a:extLst>
            <a:ext uri="{FF2B5EF4-FFF2-40B4-BE49-F238E27FC236}">
              <a16:creationId xmlns:a16="http://schemas.microsoft.com/office/drawing/2014/main" id="{00000000-0008-0000-0200-000020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09" name="Text Box 366">
          <a:extLst>
            <a:ext uri="{FF2B5EF4-FFF2-40B4-BE49-F238E27FC236}">
              <a16:creationId xmlns:a16="http://schemas.microsoft.com/office/drawing/2014/main" id="{00000000-0008-0000-0200-000021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10" name="Text Box 367">
          <a:extLst>
            <a:ext uri="{FF2B5EF4-FFF2-40B4-BE49-F238E27FC236}">
              <a16:creationId xmlns:a16="http://schemas.microsoft.com/office/drawing/2014/main" id="{00000000-0008-0000-0200-000022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11" name="Text Box 368">
          <a:extLst>
            <a:ext uri="{FF2B5EF4-FFF2-40B4-BE49-F238E27FC236}">
              <a16:creationId xmlns:a16="http://schemas.microsoft.com/office/drawing/2014/main" id="{00000000-0008-0000-0200-000023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12" name="Text Box 369">
          <a:extLst>
            <a:ext uri="{FF2B5EF4-FFF2-40B4-BE49-F238E27FC236}">
              <a16:creationId xmlns:a16="http://schemas.microsoft.com/office/drawing/2014/main" id="{00000000-0008-0000-0200-000024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13" name="Text Box 370">
          <a:extLst>
            <a:ext uri="{FF2B5EF4-FFF2-40B4-BE49-F238E27FC236}">
              <a16:creationId xmlns:a16="http://schemas.microsoft.com/office/drawing/2014/main" id="{00000000-0008-0000-0200-000025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14" name="Text Box 371">
          <a:extLst>
            <a:ext uri="{FF2B5EF4-FFF2-40B4-BE49-F238E27FC236}">
              <a16:creationId xmlns:a16="http://schemas.microsoft.com/office/drawing/2014/main" id="{00000000-0008-0000-0200-000026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15" name="Text Box 372">
          <a:extLst>
            <a:ext uri="{FF2B5EF4-FFF2-40B4-BE49-F238E27FC236}">
              <a16:creationId xmlns:a16="http://schemas.microsoft.com/office/drawing/2014/main" id="{00000000-0008-0000-0200-000027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816" name="Text Box 373">
          <a:extLst>
            <a:ext uri="{FF2B5EF4-FFF2-40B4-BE49-F238E27FC236}">
              <a16:creationId xmlns:a16="http://schemas.microsoft.com/office/drawing/2014/main" id="{00000000-0008-0000-0200-00002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817" name="Text Box 374">
          <a:extLst>
            <a:ext uri="{FF2B5EF4-FFF2-40B4-BE49-F238E27FC236}">
              <a16:creationId xmlns:a16="http://schemas.microsoft.com/office/drawing/2014/main" id="{00000000-0008-0000-0200-00002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18" name="Text Box 375">
          <a:extLst>
            <a:ext uri="{FF2B5EF4-FFF2-40B4-BE49-F238E27FC236}">
              <a16:creationId xmlns:a16="http://schemas.microsoft.com/office/drawing/2014/main" id="{00000000-0008-0000-0200-00002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19" name="Text Box 376">
          <a:extLst>
            <a:ext uri="{FF2B5EF4-FFF2-40B4-BE49-F238E27FC236}">
              <a16:creationId xmlns:a16="http://schemas.microsoft.com/office/drawing/2014/main" id="{00000000-0008-0000-0200-00002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820" name="Text Box 377">
          <a:extLst>
            <a:ext uri="{FF2B5EF4-FFF2-40B4-BE49-F238E27FC236}">
              <a16:creationId xmlns:a16="http://schemas.microsoft.com/office/drawing/2014/main" id="{00000000-0008-0000-0200-00002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21" name="Text Box 378">
          <a:extLst>
            <a:ext uri="{FF2B5EF4-FFF2-40B4-BE49-F238E27FC236}">
              <a16:creationId xmlns:a16="http://schemas.microsoft.com/office/drawing/2014/main" id="{00000000-0008-0000-0200-00002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22" name="Text Box 379">
          <a:extLst>
            <a:ext uri="{FF2B5EF4-FFF2-40B4-BE49-F238E27FC236}">
              <a16:creationId xmlns:a16="http://schemas.microsoft.com/office/drawing/2014/main" id="{00000000-0008-0000-0200-00002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823" name="Text Box 380">
          <a:extLst>
            <a:ext uri="{FF2B5EF4-FFF2-40B4-BE49-F238E27FC236}">
              <a16:creationId xmlns:a16="http://schemas.microsoft.com/office/drawing/2014/main" id="{00000000-0008-0000-0200-00002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24" name="Text Box 381">
          <a:extLst>
            <a:ext uri="{FF2B5EF4-FFF2-40B4-BE49-F238E27FC236}">
              <a16:creationId xmlns:a16="http://schemas.microsoft.com/office/drawing/2014/main" id="{00000000-0008-0000-0200-000030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25" name="Text Box 382">
          <a:extLst>
            <a:ext uri="{FF2B5EF4-FFF2-40B4-BE49-F238E27FC236}">
              <a16:creationId xmlns:a16="http://schemas.microsoft.com/office/drawing/2014/main" id="{00000000-0008-0000-0200-000031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26" name="Text Box 383">
          <a:extLst>
            <a:ext uri="{FF2B5EF4-FFF2-40B4-BE49-F238E27FC236}">
              <a16:creationId xmlns:a16="http://schemas.microsoft.com/office/drawing/2014/main" id="{00000000-0008-0000-0200-000032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27" name="Text Box 384">
          <a:extLst>
            <a:ext uri="{FF2B5EF4-FFF2-40B4-BE49-F238E27FC236}">
              <a16:creationId xmlns:a16="http://schemas.microsoft.com/office/drawing/2014/main" id="{00000000-0008-0000-0200-000033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28" name="Text Box 385">
          <a:extLst>
            <a:ext uri="{FF2B5EF4-FFF2-40B4-BE49-F238E27FC236}">
              <a16:creationId xmlns:a16="http://schemas.microsoft.com/office/drawing/2014/main" id="{00000000-0008-0000-0200-000034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29" name="Text Box 386">
          <a:extLst>
            <a:ext uri="{FF2B5EF4-FFF2-40B4-BE49-F238E27FC236}">
              <a16:creationId xmlns:a16="http://schemas.microsoft.com/office/drawing/2014/main" id="{00000000-0008-0000-0200-000035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30" name="Text Box 387">
          <a:extLst>
            <a:ext uri="{FF2B5EF4-FFF2-40B4-BE49-F238E27FC236}">
              <a16:creationId xmlns:a16="http://schemas.microsoft.com/office/drawing/2014/main" id="{00000000-0008-0000-0200-000036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31" name="Text Box 388">
          <a:extLst>
            <a:ext uri="{FF2B5EF4-FFF2-40B4-BE49-F238E27FC236}">
              <a16:creationId xmlns:a16="http://schemas.microsoft.com/office/drawing/2014/main" id="{00000000-0008-0000-0200-000037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32" name="Text Box 389">
          <a:extLst>
            <a:ext uri="{FF2B5EF4-FFF2-40B4-BE49-F238E27FC236}">
              <a16:creationId xmlns:a16="http://schemas.microsoft.com/office/drawing/2014/main" id="{00000000-0008-0000-0200-000038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33" name="Text Box 390">
          <a:extLst>
            <a:ext uri="{FF2B5EF4-FFF2-40B4-BE49-F238E27FC236}">
              <a16:creationId xmlns:a16="http://schemas.microsoft.com/office/drawing/2014/main" id="{00000000-0008-0000-0200-000039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34" name="Text Box 391">
          <a:extLst>
            <a:ext uri="{FF2B5EF4-FFF2-40B4-BE49-F238E27FC236}">
              <a16:creationId xmlns:a16="http://schemas.microsoft.com/office/drawing/2014/main" id="{00000000-0008-0000-0200-00003A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35" name="Text Box 392">
          <a:extLst>
            <a:ext uri="{FF2B5EF4-FFF2-40B4-BE49-F238E27FC236}">
              <a16:creationId xmlns:a16="http://schemas.microsoft.com/office/drawing/2014/main" id="{00000000-0008-0000-0200-00003B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36" name="Text Box 393">
          <a:extLst>
            <a:ext uri="{FF2B5EF4-FFF2-40B4-BE49-F238E27FC236}">
              <a16:creationId xmlns:a16="http://schemas.microsoft.com/office/drawing/2014/main" id="{00000000-0008-0000-0200-00003C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37" name="Text Box 394">
          <a:extLst>
            <a:ext uri="{FF2B5EF4-FFF2-40B4-BE49-F238E27FC236}">
              <a16:creationId xmlns:a16="http://schemas.microsoft.com/office/drawing/2014/main" id="{00000000-0008-0000-0200-00003D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38" name="Text Box 395">
          <a:extLst>
            <a:ext uri="{FF2B5EF4-FFF2-40B4-BE49-F238E27FC236}">
              <a16:creationId xmlns:a16="http://schemas.microsoft.com/office/drawing/2014/main" id="{00000000-0008-0000-0200-00003E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39" name="Text Box 396">
          <a:extLst>
            <a:ext uri="{FF2B5EF4-FFF2-40B4-BE49-F238E27FC236}">
              <a16:creationId xmlns:a16="http://schemas.microsoft.com/office/drawing/2014/main" id="{00000000-0008-0000-0200-00003F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40" name="Text Box 397">
          <a:extLst>
            <a:ext uri="{FF2B5EF4-FFF2-40B4-BE49-F238E27FC236}">
              <a16:creationId xmlns:a16="http://schemas.microsoft.com/office/drawing/2014/main" id="{00000000-0008-0000-0200-000040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41" name="Text Box 398">
          <a:extLst>
            <a:ext uri="{FF2B5EF4-FFF2-40B4-BE49-F238E27FC236}">
              <a16:creationId xmlns:a16="http://schemas.microsoft.com/office/drawing/2014/main" id="{00000000-0008-0000-0200-000041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42" name="Text Box 399">
          <a:extLst>
            <a:ext uri="{FF2B5EF4-FFF2-40B4-BE49-F238E27FC236}">
              <a16:creationId xmlns:a16="http://schemas.microsoft.com/office/drawing/2014/main" id="{00000000-0008-0000-0200-000042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43" name="Text Box 400">
          <a:extLst>
            <a:ext uri="{FF2B5EF4-FFF2-40B4-BE49-F238E27FC236}">
              <a16:creationId xmlns:a16="http://schemas.microsoft.com/office/drawing/2014/main" id="{00000000-0008-0000-0200-000043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44" name="Text Box 401">
          <a:extLst>
            <a:ext uri="{FF2B5EF4-FFF2-40B4-BE49-F238E27FC236}">
              <a16:creationId xmlns:a16="http://schemas.microsoft.com/office/drawing/2014/main" id="{00000000-0008-0000-0200-000044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45" name="Text Box 402">
          <a:extLst>
            <a:ext uri="{FF2B5EF4-FFF2-40B4-BE49-F238E27FC236}">
              <a16:creationId xmlns:a16="http://schemas.microsoft.com/office/drawing/2014/main" id="{00000000-0008-0000-0200-000045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46" name="Text Box 403">
          <a:extLst>
            <a:ext uri="{FF2B5EF4-FFF2-40B4-BE49-F238E27FC236}">
              <a16:creationId xmlns:a16="http://schemas.microsoft.com/office/drawing/2014/main" id="{00000000-0008-0000-0200-000046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47" name="Text Box 404">
          <a:extLst>
            <a:ext uri="{FF2B5EF4-FFF2-40B4-BE49-F238E27FC236}">
              <a16:creationId xmlns:a16="http://schemas.microsoft.com/office/drawing/2014/main" id="{00000000-0008-0000-0200-000047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48" name="Text Box 405">
          <a:extLst>
            <a:ext uri="{FF2B5EF4-FFF2-40B4-BE49-F238E27FC236}">
              <a16:creationId xmlns:a16="http://schemas.microsoft.com/office/drawing/2014/main" id="{00000000-0008-0000-0200-000048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49" name="Text Box 406">
          <a:extLst>
            <a:ext uri="{FF2B5EF4-FFF2-40B4-BE49-F238E27FC236}">
              <a16:creationId xmlns:a16="http://schemas.microsoft.com/office/drawing/2014/main" id="{00000000-0008-0000-0200-000049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50" name="Text Box 407">
          <a:extLst>
            <a:ext uri="{FF2B5EF4-FFF2-40B4-BE49-F238E27FC236}">
              <a16:creationId xmlns:a16="http://schemas.microsoft.com/office/drawing/2014/main" id="{00000000-0008-0000-0200-00004A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51" name="Text Box 408">
          <a:extLst>
            <a:ext uri="{FF2B5EF4-FFF2-40B4-BE49-F238E27FC236}">
              <a16:creationId xmlns:a16="http://schemas.microsoft.com/office/drawing/2014/main" id="{00000000-0008-0000-0200-00004B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52" name="Text Box 409">
          <a:extLst>
            <a:ext uri="{FF2B5EF4-FFF2-40B4-BE49-F238E27FC236}">
              <a16:creationId xmlns:a16="http://schemas.microsoft.com/office/drawing/2014/main" id="{00000000-0008-0000-0200-00004C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1853" name="Text Box 410">
          <a:extLst>
            <a:ext uri="{FF2B5EF4-FFF2-40B4-BE49-F238E27FC236}">
              <a16:creationId xmlns:a16="http://schemas.microsoft.com/office/drawing/2014/main" id="{00000000-0008-0000-0200-00004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854" name="Text Box 411">
          <a:extLst>
            <a:ext uri="{FF2B5EF4-FFF2-40B4-BE49-F238E27FC236}">
              <a16:creationId xmlns:a16="http://schemas.microsoft.com/office/drawing/2014/main" id="{00000000-0008-0000-0200-00004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55" name="Text Box 412">
          <a:extLst>
            <a:ext uri="{FF2B5EF4-FFF2-40B4-BE49-F238E27FC236}">
              <a16:creationId xmlns:a16="http://schemas.microsoft.com/office/drawing/2014/main" id="{00000000-0008-0000-0200-00004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56" name="Text Box 413">
          <a:extLst>
            <a:ext uri="{FF2B5EF4-FFF2-40B4-BE49-F238E27FC236}">
              <a16:creationId xmlns:a16="http://schemas.microsoft.com/office/drawing/2014/main" id="{00000000-0008-0000-0200-000050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857" name="Text Box 414">
          <a:extLst>
            <a:ext uri="{FF2B5EF4-FFF2-40B4-BE49-F238E27FC236}">
              <a16:creationId xmlns:a16="http://schemas.microsoft.com/office/drawing/2014/main" id="{00000000-0008-0000-0200-000051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58" name="Text Box 415">
          <a:extLst>
            <a:ext uri="{FF2B5EF4-FFF2-40B4-BE49-F238E27FC236}">
              <a16:creationId xmlns:a16="http://schemas.microsoft.com/office/drawing/2014/main" id="{00000000-0008-0000-0200-000052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59" name="Text Box 416">
          <a:extLst>
            <a:ext uri="{FF2B5EF4-FFF2-40B4-BE49-F238E27FC236}">
              <a16:creationId xmlns:a16="http://schemas.microsoft.com/office/drawing/2014/main" id="{00000000-0008-0000-0200-00005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860" name="Text Box 417">
          <a:extLst>
            <a:ext uri="{FF2B5EF4-FFF2-40B4-BE49-F238E27FC236}">
              <a16:creationId xmlns:a16="http://schemas.microsoft.com/office/drawing/2014/main" id="{00000000-0008-0000-0200-00005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61" name="Text Box 418">
          <a:extLst>
            <a:ext uri="{FF2B5EF4-FFF2-40B4-BE49-F238E27FC236}">
              <a16:creationId xmlns:a16="http://schemas.microsoft.com/office/drawing/2014/main" id="{00000000-0008-0000-0200-00005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62" name="Text Box 419">
          <a:extLst>
            <a:ext uri="{FF2B5EF4-FFF2-40B4-BE49-F238E27FC236}">
              <a16:creationId xmlns:a16="http://schemas.microsoft.com/office/drawing/2014/main" id="{00000000-0008-0000-0200-00005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63" name="Text Box 420">
          <a:extLst>
            <a:ext uri="{FF2B5EF4-FFF2-40B4-BE49-F238E27FC236}">
              <a16:creationId xmlns:a16="http://schemas.microsoft.com/office/drawing/2014/main" id="{00000000-0008-0000-0200-000057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64" name="Text Box 421">
          <a:extLst>
            <a:ext uri="{FF2B5EF4-FFF2-40B4-BE49-F238E27FC236}">
              <a16:creationId xmlns:a16="http://schemas.microsoft.com/office/drawing/2014/main" id="{00000000-0008-0000-0200-000058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65" name="Text Box 422">
          <a:extLst>
            <a:ext uri="{FF2B5EF4-FFF2-40B4-BE49-F238E27FC236}">
              <a16:creationId xmlns:a16="http://schemas.microsoft.com/office/drawing/2014/main" id="{00000000-0008-0000-0200-000059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66" name="Text Box 423">
          <a:extLst>
            <a:ext uri="{FF2B5EF4-FFF2-40B4-BE49-F238E27FC236}">
              <a16:creationId xmlns:a16="http://schemas.microsoft.com/office/drawing/2014/main" id="{00000000-0008-0000-0200-00005A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67" name="Text Box 424">
          <a:extLst>
            <a:ext uri="{FF2B5EF4-FFF2-40B4-BE49-F238E27FC236}">
              <a16:creationId xmlns:a16="http://schemas.microsoft.com/office/drawing/2014/main" id="{00000000-0008-0000-0200-00005B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68" name="Text Box 425">
          <a:extLst>
            <a:ext uri="{FF2B5EF4-FFF2-40B4-BE49-F238E27FC236}">
              <a16:creationId xmlns:a16="http://schemas.microsoft.com/office/drawing/2014/main" id="{00000000-0008-0000-0200-00005C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69" name="Text Box 426">
          <a:extLst>
            <a:ext uri="{FF2B5EF4-FFF2-40B4-BE49-F238E27FC236}">
              <a16:creationId xmlns:a16="http://schemas.microsoft.com/office/drawing/2014/main" id="{00000000-0008-0000-0200-00005D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70" name="Text Box 427">
          <a:extLst>
            <a:ext uri="{FF2B5EF4-FFF2-40B4-BE49-F238E27FC236}">
              <a16:creationId xmlns:a16="http://schemas.microsoft.com/office/drawing/2014/main" id="{00000000-0008-0000-0200-00005E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71" name="Text Box 428">
          <a:extLst>
            <a:ext uri="{FF2B5EF4-FFF2-40B4-BE49-F238E27FC236}">
              <a16:creationId xmlns:a16="http://schemas.microsoft.com/office/drawing/2014/main" id="{00000000-0008-0000-0200-00005F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72" name="Text Box 429">
          <a:extLst>
            <a:ext uri="{FF2B5EF4-FFF2-40B4-BE49-F238E27FC236}">
              <a16:creationId xmlns:a16="http://schemas.microsoft.com/office/drawing/2014/main" id="{00000000-0008-0000-0200-000060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73" name="Text Box 430">
          <a:extLst>
            <a:ext uri="{FF2B5EF4-FFF2-40B4-BE49-F238E27FC236}">
              <a16:creationId xmlns:a16="http://schemas.microsoft.com/office/drawing/2014/main" id="{00000000-0008-0000-0200-000061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74" name="Text Box 431">
          <a:extLst>
            <a:ext uri="{FF2B5EF4-FFF2-40B4-BE49-F238E27FC236}">
              <a16:creationId xmlns:a16="http://schemas.microsoft.com/office/drawing/2014/main" id="{00000000-0008-0000-0200-000062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75" name="Text Box 432">
          <a:extLst>
            <a:ext uri="{FF2B5EF4-FFF2-40B4-BE49-F238E27FC236}">
              <a16:creationId xmlns:a16="http://schemas.microsoft.com/office/drawing/2014/main" id="{00000000-0008-0000-0200-000063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76" name="Text Box 433">
          <a:extLst>
            <a:ext uri="{FF2B5EF4-FFF2-40B4-BE49-F238E27FC236}">
              <a16:creationId xmlns:a16="http://schemas.microsoft.com/office/drawing/2014/main" id="{00000000-0008-0000-0200-000064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77" name="Text Box 434">
          <a:extLst>
            <a:ext uri="{FF2B5EF4-FFF2-40B4-BE49-F238E27FC236}">
              <a16:creationId xmlns:a16="http://schemas.microsoft.com/office/drawing/2014/main" id="{00000000-0008-0000-0200-000065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78" name="Text Box 435">
          <a:extLst>
            <a:ext uri="{FF2B5EF4-FFF2-40B4-BE49-F238E27FC236}">
              <a16:creationId xmlns:a16="http://schemas.microsoft.com/office/drawing/2014/main" id="{00000000-0008-0000-0200-000066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79" name="Text Box 436">
          <a:extLst>
            <a:ext uri="{FF2B5EF4-FFF2-40B4-BE49-F238E27FC236}">
              <a16:creationId xmlns:a16="http://schemas.microsoft.com/office/drawing/2014/main" id="{00000000-0008-0000-0200-000067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80" name="Text Box 437">
          <a:extLst>
            <a:ext uri="{FF2B5EF4-FFF2-40B4-BE49-F238E27FC236}">
              <a16:creationId xmlns:a16="http://schemas.microsoft.com/office/drawing/2014/main" id="{00000000-0008-0000-0200-000068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81" name="Text Box 438">
          <a:extLst>
            <a:ext uri="{FF2B5EF4-FFF2-40B4-BE49-F238E27FC236}">
              <a16:creationId xmlns:a16="http://schemas.microsoft.com/office/drawing/2014/main" id="{00000000-0008-0000-0200-000069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82" name="Text Box 439">
          <a:extLst>
            <a:ext uri="{FF2B5EF4-FFF2-40B4-BE49-F238E27FC236}">
              <a16:creationId xmlns:a16="http://schemas.microsoft.com/office/drawing/2014/main" id="{00000000-0008-0000-0200-00006A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83" name="Text Box 440">
          <a:extLst>
            <a:ext uri="{FF2B5EF4-FFF2-40B4-BE49-F238E27FC236}">
              <a16:creationId xmlns:a16="http://schemas.microsoft.com/office/drawing/2014/main" id="{00000000-0008-0000-0200-00006B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84" name="Text Box 441">
          <a:extLst>
            <a:ext uri="{FF2B5EF4-FFF2-40B4-BE49-F238E27FC236}">
              <a16:creationId xmlns:a16="http://schemas.microsoft.com/office/drawing/2014/main" id="{00000000-0008-0000-0200-00006C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85" name="Text Box 442">
          <a:extLst>
            <a:ext uri="{FF2B5EF4-FFF2-40B4-BE49-F238E27FC236}">
              <a16:creationId xmlns:a16="http://schemas.microsoft.com/office/drawing/2014/main" id="{00000000-0008-0000-0200-00006D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86" name="Text Box 443">
          <a:extLst>
            <a:ext uri="{FF2B5EF4-FFF2-40B4-BE49-F238E27FC236}">
              <a16:creationId xmlns:a16="http://schemas.microsoft.com/office/drawing/2014/main" id="{00000000-0008-0000-0200-00006E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87" name="Text Box 444">
          <a:extLst>
            <a:ext uri="{FF2B5EF4-FFF2-40B4-BE49-F238E27FC236}">
              <a16:creationId xmlns:a16="http://schemas.microsoft.com/office/drawing/2014/main" id="{00000000-0008-0000-0200-00006F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88" name="Text Box 445">
          <a:extLst>
            <a:ext uri="{FF2B5EF4-FFF2-40B4-BE49-F238E27FC236}">
              <a16:creationId xmlns:a16="http://schemas.microsoft.com/office/drawing/2014/main" id="{00000000-0008-0000-0200-000070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1889" name="Text Box 446">
          <a:extLst>
            <a:ext uri="{FF2B5EF4-FFF2-40B4-BE49-F238E27FC236}">
              <a16:creationId xmlns:a16="http://schemas.microsoft.com/office/drawing/2014/main" id="{00000000-0008-0000-0200-0000712E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890" name="Text Box 447">
          <a:extLst>
            <a:ext uri="{FF2B5EF4-FFF2-40B4-BE49-F238E27FC236}">
              <a16:creationId xmlns:a16="http://schemas.microsoft.com/office/drawing/2014/main" id="{00000000-0008-0000-0200-000072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91" name="Text Box 448">
          <a:extLst>
            <a:ext uri="{FF2B5EF4-FFF2-40B4-BE49-F238E27FC236}">
              <a16:creationId xmlns:a16="http://schemas.microsoft.com/office/drawing/2014/main" id="{00000000-0008-0000-0200-00007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92" name="Text Box 449">
          <a:extLst>
            <a:ext uri="{FF2B5EF4-FFF2-40B4-BE49-F238E27FC236}">
              <a16:creationId xmlns:a16="http://schemas.microsoft.com/office/drawing/2014/main" id="{00000000-0008-0000-0200-00007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893" name="Text Box 450">
          <a:extLst>
            <a:ext uri="{FF2B5EF4-FFF2-40B4-BE49-F238E27FC236}">
              <a16:creationId xmlns:a16="http://schemas.microsoft.com/office/drawing/2014/main" id="{00000000-0008-0000-0200-00007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94" name="Text Box 451">
          <a:extLst>
            <a:ext uri="{FF2B5EF4-FFF2-40B4-BE49-F238E27FC236}">
              <a16:creationId xmlns:a16="http://schemas.microsoft.com/office/drawing/2014/main" id="{00000000-0008-0000-0200-00007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95" name="Text Box 452">
          <a:extLst>
            <a:ext uri="{FF2B5EF4-FFF2-40B4-BE49-F238E27FC236}">
              <a16:creationId xmlns:a16="http://schemas.microsoft.com/office/drawing/2014/main" id="{00000000-0008-0000-0200-000077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896" name="Text Box 453">
          <a:extLst>
            <a:ext uri="{FF2B5EF4-FFF2-40B4-BE49-F238E27FC236}">
              <a16:creationId xmlns:a16="http://schemas.microsoft.com/office/drawing/2014/main" id="{00000000-0008-0000-0200-00007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97" name="Text Box 454">
          <a:extLst>
            <a:ext uri="{FF2B5EF4-FFF2-40B4-BE49-F238E27FC236}">
              <a16:creationId xmlns:a16="http://schemas.microsoft.com/office/drawing/2014/main" id="{00000000-0008-0000-0200-00007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898" name="Text Box 455">
          <a:extLst>
            <a:ext uri="{FF2B5EF4-FFF2-40B4-BE49-F238E27FC236}">
              <a16:creationId xmlns:a16="http://schemas.microsoft.com/office/drawing/2014/main" id="{00000000-0008-0000-0200-00007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899" name="Text Box 456">
          <a:extLst>
            <a:ext uri="{FF2B5EF4-FFF2-40B4-BE49-F238E27FC236}">
              <a16:creationId xmlns:a16="http://schemas.microsoft.com/office/drawing/2014/main" id="{00000000-0008-0000-0200-00007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00" name="Text Box 457">
          <a:extLst>
            <a:ext uri="{FF2B5EF4-FFF2-40B4-BE49-F238E27FC236}">
              <a16:creationId xmlns:a16="http://schemas.microsoft.com/office/drawing/2014/main" id="{00000000-0008-0000-0200-00007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01" name="Text Box 458">
          <a:extLst>
            <a:ext uri="{FF2B5EF4-FFF2-40B4-BE49-F238E27FC236}">
              <a16:creationId xmlns:a16="http://schemas.microsoft.com/office/drawing/2014/main" id="{00000000-0008-0000-0200-00007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02" name="Text Box 459">
          <a:extLst>
            <a:ext uri="{FF2B5EF4-FFF2-40B4-BE49-F238E27FC236}">
              <a16:creationId xmlns:a16="http://schemas.microsoft.com/office/drawing/2014/main" id="{00000000-0008-0000-0200-00007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03" name="Text Box 460">
          <a:extLst>
            <a:ext uri="{FF2B5EF4-FFF2-40B4-BE49-F238E27FC236}">
              <a16:creationId xmlns:a16="http://schemas.microsoft.com/office/drawing/2014/main" id="{00000000-0008-0000-0200-00007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04" name="Text Box 461">
          <a:extLst>
            <a:ext uri="{FF2B5EF4-FFF2-40B4-BE49-F238E27FC236}">
              <a16:creationId xmlns:a16="http://schemas.microsoft.com/office/drawing/2014/main" id="{00000000-0008-0000-0200-000080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05" name="Text Box 462">
          <a:extLst>
            <a:ext uri="{FF2B5EF4-FFF2-40B4-BE49-F238E27FC236}">
              <a16:creationId xmlns:a16="http://schemas.microsoft.com/office/drawing/2014/main" id="{00000000-0008-0000-0200-000081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06" name="Text Box 463">
          <a:extLst>
            <a:ext uri="{FF2B5EF4-FFF2-40B4-BE49-F238E27FC236}">
              <a16:creationId xmlns:a16="http://schemas.microsoft.com/office/drawing/2014/main" id="{00000000-0008-0000-0200-000082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07" name="Text Box 464">
          <a:extLst>
            <a:ext uri="{FF2B5EF4-FFF2-40B4-BE49-F238E27FC236}">
              <a16:creationId xmlns:a16="http://schemas.microsoft.com/office/drawing/2014/main" id="{00000000-0008-0000-0200-00008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08" name="Text Box 465">
          <a:extLst>
            <a:ext uri="{FF2B5EF4-FFF2-40B4-BE49-F238E27FC236}">
              <a16:creationId xmlns:a16="http://schemas.microsoft.com/office/drawing/2014/main" id="{00000000-0008-0000-0200-00008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09" name="Text Box 466">
          <a:extLst>
            <a:ext uri="{FF2B5EF4-FFF2-40B4-BE49-F238E27FC236}">
              <a16:creationId xmlns:a16="http://schemas.microsoft.com/office/drawing/2014/main" id="{00000000-0008-0000-0200-00008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10" name="Text Box 467">
          <a:extLst>
            <a:ext uri="{FF2B5EF4-FFF2-40B4-BE49-F238E27FC236}">
              <a16:creationId xmlns:a16="http://schemas.microsoft.com/office/drawing/2014/main" id="{00000000-0008-0000-0200-00008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11" name="Text Box 468">
          <a:extLst>
            <a:ext uri="{FF2B5EF4-FFF2-40B4-BE49-F238E27FC236}">
              <a16:creationId xmlns:a16="http://schemas.microsoft.com/office/drawing/2014/main" id="{00000000-0008-0000-0200-000087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12" name="Text Box 469">
          <a:extLst>
            <a:ext uri="{FF2B5EF4-FFF2-40B4-BE49-F238E27FC236}">
              <a16:creationId xmlns:a16="http://schemas.microsoft.com/office/drawing/2014/main" id="{00000000-0008-0000-0200-00008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13" name="Text Box 470">
          <a:extLst>
            <a:ext uri="{FF2B5EF4-FFF2-40B4-BE49-F238E27FC236}">
              <a16:creationId xmlns:a16="http://schemas.microsoft.com/office/drawing/2014/main" id="{00000000-0008-0000-0200-00008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14" name="Text Box 471">
          <a:extLst>
            <a:ext uri="{FF2B5EF4-FFF2-40B4-BE49-F238E27FC236}">
              <a16:creationId xmlns:a16="http://schemas.microsoft.com/office/drawing/2014/main" id="{00000000-0008-0000-0200-00008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15" name="Text Box 472">
          <a:extLst>
            <a:ext uri="{FF2B5EF4-FFF2-40B4-BE49-F238E27FC236}">
              <a16:creationId xmlns:a16="http://schemas.microsoft.com/office/drawing/2014/main" id="{00000000-0008-0000-0200-00008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16" name="Text Box 473">
          <a:extLst>
            <a:ext uri="{FF2B5EF4-FFF2-40B4-BE49-F238E27FC236}">
              <a16:creationId xmlns:a16="http://schemas.microsoft.com/office/drawing/2014/main" id="{00000000-0008-0000-0200-00008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17" name="Text Box 474">
          <a:extLst>
            <a:ext uri="{FF2B5EF4-FFF2-40B4-BE49-F238E27FC236}">
              <a16:creationId xmlns:a16="http://schemas.microsoft.com/office/drawing/2014/main" id="{00000000-0008-0000-0200-00008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18" name="Text Box 475">
          <a:extLst>
            <a:ext uri="{FF2B5EF4-FFF2-40B4-BE49-F238E27FC236}">
              <a16:creationId xmlns:a16="http://schemas.microsoft.com/office/drawing/2014/main" id="{00000000-0008-0000-0200-00008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19" name="Text Box 476">
          <a:extLst>
            <a:ext uri="{FF2B5EF4-FFF2-40B4-BE49-F238E27FC236}">
              <a16:creationId xmlns:a16="http://schemas.microsoft.com/office/drawing/2014/main" id="{00000000-0008-0000-0200-00008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20" name="Text Box 477">
          <a:extLst>
            <a:ext uri="{FF2B5EF4-FFF2-40B4-BE49-F238E27FC236}">
              <a16:creationId xmlns:a16="http://schemas.microsoft.com/office/drawing/2014/main" id="{00000000-0008-0000-0200-000090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21" name="Text Box 478">
          <a:extLst>
            <a:ext uri="{FF2B5EF4-FFF2-40B4-BE49-F238E27FC236}">
              <a16:creationId xmlns:a16="http://schemas.microsoft.com/office/drawing/2014/main" id="{00000000-0008-0000-0200-000091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22" name="Text Box 479">
          <a:extLst>
            <a:ext uri="{FF2B5EF4-FFF2-40B4-BE49-F238E27FC236}">
              <a16:creationId xmlns:a16="http://schemas.microsoft.com/office/drawing/2014/main" id="{00000000-0008-0000-0200-000092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23" name="Text Box 480">
          <a:extLst>
            <a:ext uri="{FF2B5EF4-FFF2-40B4-BE49-F238E27FC236}">
              <a16:creationId xmlns:a16="http://schemas.microsoft.com/office/drawing/2014/main" id="{00000000-0008-0000-0200-00009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24" name="Text Box 481">
          <a:extLst>
            <a:ext uri="{FF2B5EF4-FFF2-40B4-BE49-F238E27FC236}">
              <a16:creationId xmlns:a16="http://schemas.microsoft.com/office/drawing/2014/main" id="{00000000-0008-0000-0200-00009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25" name="Text Box 482">
          <a:extLst>
            <a:ext uri="{FF2B5EF4-FFF2-40B4-BE49-F238E27FC236}">
              <a16:creationId xmlns:a16="http://schemas.microsoft.com/office/drawing/2014/main" id="{00000000-0008-0000-0200-00009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26" name="Text Box 483">
          <a:extLst>
            <a:ext uri="{FF2B5EF4-FFF2-40B4-BE49-F238E27FC236}">
              <a16:creationId xmlns:a16="http://schemas.microsoft.com/office/drawing/2014/main" id="{00000000-0008-0000-0200-00009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27" name="Text Box 484">
          <a:extLst>
            <a:ext uri="{FF2B5EF4-FFF2-40B4-BE49-F238E27FC236}">
              <a16:creationId xmlns:a16="http://schemas.microsoft.com/office/drawing/2014/main" id="{00000000-0008-0000-0200-000097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28" name="Text Box 485">
          <a:extLst>
            <a:ext uri="{FF2B5EF4-FFF2-40B4-BE49-F238E27FC236}">
              <a16:creationId xmlns:a16="http://schemas.microsoft.com/office/drawing/2014/main" id="{00000000-0008-0000-0200-00009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29" name="Text Box 486">
          <a:extLst>
            <a:ext uri="{FF2B5EF4-FFF2-40B4-BE49-F238E27FC236}">
              <a16:creationId xmlns:a16="http://schemas.microsoft.com/office/drawing/2014/main" id="{00000000-0008-0000-0200-00009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30" name="Text Box 487">
          <a:extLst>
            <a:ext uri="{FF2B5EF4-FFF2-40B4-BE49-F238E27FC236}">
              <a16:creationId xmlns:a16="http://schemas.microsoft.com/office/drawing/2014/main" id="{00000000-0008-0000-0200-00009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31" name="Text Box 488">
          <a:extLst>
            <a:ext uri="{FF2B5EF4-FFF2-40B4-BE49-F238E27FC236}">
              <a16:creationId xmlns:a16="http://schemas.microsoft.com/office/drawing/2014/main" id="{00000000-0008-0000-0200-00009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32" name="Text Box 489">
          <a:extLst>
            <a:ext uri="{FF2B5EF4-FFF2-40B4-BE49-F238E27FC236}">
              <a16:creationId xmlns:a16="http://schemas.microsoft.com/office/drawing/2014/main" id="{00000000-0008-0000-0200-00009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33" name="Text Box 490">
          <a:extLst>
            <a:ext uri="{FF2B5EF4-FFF2-40B4-BE49-F238E27FC236}">
              <a16:creationId xmlns:a16="http://schemas.microsoft.com/office/drawing/2014/main" id="{00000000-0008-0000-0200-00009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34" name="Text Box 491">
          <a:extLst>
            <a:ext uri="{FF2B5EF4-FFF2-40B4-BE49-F238E27FC236}">
              <a16:creationId xmlns:a16="http://schemas.microsoft.com/office/drawing/2014/main" id="{00000000-0008-0000-0200-00009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35" name="Text Box 492">
          <a:extLst>
            <a:ext uri="{FF2B5EF4-FFF2-40B4-BE49-F238E27FC236}">
              <a16:creationId xmlns:a16="http://schemas.microsoft.com/office/drawing/2014/main" id="{00000000-0008-0000-0200-00009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36" name="Text Box 493">
          <a:extLst>
            <a:ext uri="{FF2B5EF4-FFF2-40B4-BE49-F238E27FC236}">
              <a16:creationId xmlns:a16="http://schemas.microsoft.com/office/drawing/2014/main" id="{00000000-0008-0000-0200-0000A0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37" name="Text Box 494">
          <a:extLst>
            <a:ext uri="{FF2B5EF4-FFF2-40B4-BE49-F238E27FC236}">
              <a16:creationId xmlns:a16="http://schemas.microsoft.com/office/drawing/2014/main" id="{00000000-0008-0000-0200-0000A1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38" name="Text Box 495">
          <a:extLst>
            <a:ext uri="{FF2B5EF4-FFF2-40B4-BE49-F238E27FC236}">
              <a16:creationId xmlns:a16="http://schemas.microsoft.com/office/drawing/2014/main" id="{00000000-0008-0000-0200-0000A2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39" name="Text Box 496">
          <a:extLst>
            <a:ext uri="{FF2B5EF4-FFF2-40B4-BE49-F238E27FC236}">
              <a16:creationId xmlns:a16="http://schemas.microsoft.com/office/drawing/2014/main" id="{00000000-0008-0000-0200-0000A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40" name="Text Box 497">
          <a:extLst>
            <a:ext uri="{FF2B5EF4-FFF2-40B4-BE49-F238E27FC236}">
              <a16:creationId xmlns:a16="http://schemas.microsoft.com/office/drawing/2014/main" id="{00000000-0008-0000-0200-0000A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41" name="Text Box 498">
          <a:extLst>
            <a:ext uri="{FF2B5EF4-FFF2-40B4-BE49-F238E27FC236}">
              <a16:creationId xmlns:a16="http://schemas.microsoft.com/office/drawing/2014/main" id="{00000000-0008-0000-0200-0000A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42" name="Text Box 499">
          <a:extLst>
            <a:ext uri="{FF2B5EF4-FFF2-40B4-BE49-F238E27FC236}">
              <a16:creationId xmlns:a16="http://schemas.microsoft.com/office/drawing/2014/main" id="{00000000-0008-0000-0200-0000A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43" name="Text Box 500">
          <a:extLst>
            <a:ext uri="{FF2B5EF4-FFF2-40B4-BE49-F238E27FC236}">
              <a16:creationId xmlns:a16="http://schemas.microsoft.com/office/drawing/2014/main" id="{00000000-0008-0000-0200-0000A7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44" name="Text Box 501">
          <a:extLst>
            <a:ext uri="{FF2B5EF4-FFF2-40B4-BE49-F238E27FC236}">
              <a16:creationId xmlns:a16="http://schemas.microsoft.com/office/drawing/2014/main" id="{00000000-0008-0000-0200-0000A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45" name="Text Box 502">
          <a:extLst>
            <a:ext uri="{FF2B5EF4-FFF2-40B4-BE49-F238E27FC236}">
              <a16:creationId xmlns:a16="http://schemas.microsoft.com/office/drawing/2014/main" id="{00000000-0008-0000-0200-0000A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46" name="Text Box 503">
          <a:extLst>
            <a:ext uri="{FF2B5EF4-FFF2-40B4-BE49-F238E27FC236}">
              <a16:creationId xmlns:a16="http://schemas.microsoft.com/office/drawing/2014/main" id="{00000000-0008-0000-0200-0000A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47" name="Text Box 504">
          <a:extLst>
            <a:ext uri="{FF2B5EF4-FFF2-40B4-BE49-F238E27FC236}">
              <a16:creationId xmlns:a16="http://schemas.microsoft.com/office/drawing/2014/main" id="{00000000-0008-0000-0200-0000A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1948" name="Text Box 505">
          <a:extLst>
            <a:ext uri="{FF2B5EF4-FFF2-40B4-BE49-F238E27FC236}">
              <a16:creationId xmlns:a16="http://schemas.microsoft.com/office/drawing/2014/main" id="{00000000-0008-0000-0200-0000A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49" name="Text Box 506">
          <a:extLst>
            <a:ext uri="{FF2B5EF4-FFF2-40B4-BE49-F238E27FC236}">
              <a16:creationId xmlns:a16="http://schemas.microsoft.com/office/drawing/2014/main" id="{00000000-0008-0000-0200-0000A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50" name="Text Box 507">
          <a:extLst>
            <a:ext uri="{FF2B5EF4-FFF2-40B4-BE49-F238E27FC236}">
              <a16:creationId xmlns:a16="http://schemas.microsoft.com/office/drawing/2014/main" id="{00000000-0008-0000-0200-0000A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51" name="Text Box 508">
          <a:extLst>
            <a:ext uri="{FF2B5EF4-FFF2-40B4-BE49-F238E27FC236}">
              <a16:creationId xmlns:a16="http://schemas.microsoft.com/office/drawing/2014/main" id="{00000000-0008-0000-0200-0000A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52" name="Text Box 509">
          <a:extLst>
            <a:ext uri="{FF2B5EF4-FFF2-40B4-BE49-F238E27FC236}">
              <a16:creationId xmlns:a16="http://schemas.microsoft.com/office/drawing/2014/main" id="{00000000-0008-0000-0200-0000B0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53" name="Text Box 510">
          <a:extLst>
            <a:ext uri="{FF2B5EF4-FFF2-40B4-BE49-F238E27FC236}">
              <a16:creationId xmlns:a16="http://schemas.microsoft.com/office/drawing/2014/main" id="{00000000-0008-0000-0200-0000B1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54" name="Text Box 511">
          <a:extLst>
            <a:ext uri="{FF2B5EF4-FFF2-40B4-BE49-F238E27FC236}">
              <a16:creationId xmlns:a16="http://schemas.microsoft.com/office/drawing/2014/main" id="{00000000-0008-0000-0200-0000B2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55" name="Text Box 512">
          <a:extLst>
            <a:ext uri="{FF2B5EF4-FFF2-40B4-BE49-F238E27FC236}">
              <a16:creationId xmlns:a16="http://schemas.microsoft.com/office/drawing/2014/main" id="{00000000-0008-0000-0200-0000B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56" name="Text Box 513">
          <a:extLst>
            <a:ext uri="{FF2B5EF4-FFF2-40B4-BE49-F238E27FC236}">
              <a16:creationId xmlns:a16="http://schemas.microsoft.com/office/drawing/2014/main" id="{00000000-0008-0000-0200-0000B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57" name="Text Box 514">
          <a:extLst>
            <a:ext uri="{FF2B5EF4-FFF2-40B4-BE49-F238E27FC236}">
              <a16:creationId xmlns:a16="http://schemas.microsoft.com/office/drawing/2014/main" id="{00000000-0008-0000-0200-0000B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58" name="Text Box 515">
          <a:extLst>
            <a:ext uri="{FF2B5EF4-FFF2-40B4-BE49-F238E27FC236}">
              <a16:creationId xmlns:a16="http://schemas.microsoft.com/office/drawing/2014/main" id="{00000000-0008-0000-0200-0000B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59" name="Text Box 516">
          <a:extLst>
            <a:ext uri="{FF2B5EF4-FFF2-40B4-BE49-F238E27FC236}">
              <a16:creationId xmlns:a16="http://schemas.microsoft.com/office/drawing/2014/main" id="{00000000-0008-0000-0200-0000B7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60" name="Text Box 517">
          <a:extLst>
            <a:ext uri="{FF2B5EF4-FFF2-40B4-BE49-F238E27FC236}">
              <a16:creationId xmlns:a16="http://schemas.microsoft.com/office/drawing/2014/main" id="{00000000-0008-0000-0200-0000B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61" name="Text Box 518">
          <a:extLst>
            <a:ext uri="{FF2B5EF4-FFF2-40B4-BE49-F238E27FC236}">
              <a16:creationId xmlns:a16="http://schemas.microsoft.com/office/drawing/2014/main" id="{00000000-0008-0000-0200-0000B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62" name="Text Box 519">
          <a:extLst>
            <a:ext uri="{FF2B5EF4-FFF2-40B4-BE49-F238E27FC236}">
              <a16:creationId xmlns:a16="http://schemas.microsoft.com/office/drawing/2014/main" id="{00000000-0008-0000-0200-0000B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63" name="Text Box 520">
          <a:extLst>
            <a:ext uri="{FF2B5EF4-FFF2-40B4-BE49-F238E27FC236}">
              <a16:creationId xmlns:a16="http://schemas.microsoft.com/office/drawing/2014/main" id="{00000000-0008-0000-0200-0000B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64" name="Text Box 521">
          <a:extLst>
            <a:ext uri="{FF2B5EF4-FFF2-40B4-BE49-F238E27FC236}">
              <a16:creationId xmlns:a16="http://schemas.microsoft.com/office/drawing/2014/main" id="{00000000-0008-0000-0200-0000B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65" name="Text Box 522">
          <a:extLst>
            <a:ext uri="{FF2B5EF4-FFF2-40B4-BE49-F238E27FC236}">
              <a16:creationId xmlns:a16="http://schemas.microsoft.com/office/drawing/2014/main" id="{00000000-0008-0000-0200-0000B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66" name="Text Box 523">
          <a:extLst>
            <a:ext uri="{FF2B5EF4-FFF2-40B4-BE49-F238E27FC236}">
              <a16:creationId xmlns:a16="http://schemas.microsoft.com/office/drawing/2014/main" id="{00000000-0008-0000-0200-0000B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67" name="Text Box 524">
          <a:extLst>
            <a:ext uri="{FF2B5EF4-FFF2-40B4-BE49-F238E27FC236}">
              <a16:creationId xmlns:a16="http://schemas.microsoft.com/office/drawing/2014/main" id="{00000000-0008-0000-0200-0000B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68" name="Text Box 525">
          <a:extLst>
            <a:ext uri="{FF2B5EF4-FFF2-40B4-BE49-F238E27FC236}">
              <a16:creationId xmlns:a16="http://schemas.microsoft.com/office/drawing/2014/main" id="{00000000-0008-0000-0200-0000C0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69" name="Text Box 526">
          <a:extLst>
            <a:ext uri="{FF2B5EF4-FFF2-40B4-BE49-F238E27FC236}">
              <a16:creationId xmlns:a16="http://schemas.microsoft.com/office/drawing/2014/main" id="{00000000-0008-0000-0200-0000C1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70" name="Text Box 527">
          <a:extLst>
            <a:ext uri="{FF2B5EF4-FFF2-40B4-BE49-F238E27FC236}">
              <a16:creationId xmlns:a16="http://schemas.microsoft.com/office/drawing/2014/main" id="{00000000-0008-0000-0200-0000C2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71" name="Text Box 528">
          <a:extLst>
            <a:ext uri="{FF2B5EF4-FFF2-40B4-BE49-F238E27FC236}">
              <a16:creationId xmlns:a16="http://schemas.microsoft.com/office/drawing/2014/main" id="{00000000-0008-0000-0200-0000C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72" name="Text Box 529">
          <a:extLst>
            <a:ext uri="{FF2B5EF4-FFF2-40B4-BE49-F238E27FC236}">
              <a16:creationId xmlns:a16="http://schemas.microsoft.com/office/drawing/2014/main" id="{00000000-0008-0000-0200-0000C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73" name="Text Box 530">
          <a:extLst>
            <a:ext uri="{FF2B5EF4-FFF2-40B4-BE49-F238E27FC236}">
              <a16:creationId xmlns:a16="http://schemas.microsoft.com/office/drawing/2014/main" id="{00000000-0008-0000-0200-0000C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74" name="Text Box 531">
          <a:extLst>
            <a:ext uri="{FF2B5EF4-FFF2-40B4-BE49-F238E27FC236}">
              <a16:creationId xmlns:a16="http://schemas.microsoft.com/office/drawing/2014/main" id="{00000000-0008-0000-0200-0000C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75" name="Text Box 532">
          <a:extLst>
            <a:ext uri="{FF2B5EF4-FFF2-40B4-BE49-F238E27FC236}">
              <a16:creationId xmlns:a16="http://schemas.microsoft.com/office/drawing/2014/main" id="{00000000-0008-0000-0200-0000C7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76" name="Text Box 533">
          <a:extLst>
            <a:ext uri="{FF2B5EF4-FFF2-40B4-BE49-F238E27FC236}">
              <a16:creationId xmlns:a16="http://schemas.microsoft.com/office/drawing/2014/main" id="{00000000-0008-0000-0200-0000C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1977" name="Text Box 534">
          <a:extLst>
            <a:ext uri="{FF2B5EF4-FFF2-40B4-BE49-F238E27FC236}">
              <a16:creationId xmlns:a16="http://schemas.microsoft.com/office/drawing/2014/main" id="{00000000-0008-0000-0200-0000C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978" name="Text Box 535">
          <a:extLst>
            <a:ext uri="{FF2B5EF4-FFF2-40B4-BE49-F238E27FC236}">
              <a16:creationId xmlns:a16="http://schemas.microsoft.com/office/drawing/2014/main" id="{00000000-0008-0000-0200-0000C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79" name="Text Box 536">
          <a:extLst>
            <a:ext uri="{FF2B5EF4-FFF2-40B4-BE49-F238E27FC236}">
              <a16:creationId xmlns:a16="http://schemas.microsoft.com/office/drawing/2014/main" id="{00000000-0008-0000-0200-0000C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80" name="Text Box 537">
          <a:extLst>
            <a:ext uri="{FF2B5EF4-FFF2-40B4-BE49-F238E27FC236}">
              <a16:creationId xmlns:a16="http://schemas.microsoft.com/office/drawing/2014/main" id="{00000000-0008-0000-0200-0000C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981" name="Text Box 538">
          <a:extLst>
            <a:ext uri="{FF2B5EF4-FFF2-40B4-BE49-F238E27FC236}">
              <a16:creationId xmlns:a16="http://schemas.microsoft.com/office/drawing/2014/main" id="{00000000-0008-0000-0200-0000C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82" name="Text Box 539">
          <a:extLst>
            <a:ext uri="{FF2B5EF4-FFF2-40B4-BE49-F238E27FC236}">
              <a16:creationId xmlns:a16="http://schemas.microsoft.com/office/drawing/2014/main" id="{00000000-0008-0000-0200-0000C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83" name="Text Box 540">
          <a:extLst>
            <a:ext uri="{FF2B5EF4-FFF2-40B4-BE49-F238E27FC236}">
              <a16:creationId xmlns:a16="http://schemas.microsoft.com/office/drawing/2014/main" id="{00000000-0008-0000-0200-0000C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984" name="Text Box 541">
          <a:extLst>
            <a:ext uri="{FF2B5EF4-FFF2-40B4-BE49-F238E27FC236}">
              <a16:creationId xmlns:a16="http://schemas.microsoft.com/office/drawing/2014/main" id="{00000000-0008-0000-0200-0000D0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85" name="Text Box 542">
          <a:extLst>
            <a:ext uri="{FF2B5EF4-FFF2-40B4-BE49-F238E27FC236}">
              <a16:creationId xmlns:a16="http://schemas.microsoft.com/office/drawing/2014/main" id="{00000000-0008-0000-0200-0000D1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86" name="Text Box 543">
          <a:extLst>
            <a:ext uri="{FF2B5EF4-FFF2-40B4-BE49-F238E27FC236}">
              <a16:creationId xmlns:a16="http://schemas.microsoft.com/office/drawing/2014/main" id="{00000000-0008-0000-0200-0000D2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987" name="Text Box 544">
          <a:extLst>
            <a:ext uri="{FF2B5EF4-FFF2-40B4-BE49-F238E27FC236}">
              <a16:creationId xmlns:a16="http://schemas.microsoft.com/office/drawing/2014/main" id="{00000000-0008-0000-0200-0000D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88" name="Text Box 545">
          <a:extLst>
            <a:ext uri="{FF2B5EF4-FFF2-40B4-BE49-F238E27FC236}">
              <a16:creationId xmlns:a16="http://schemas.microsoft.com/office/drawing/2014/main" id="{00000000-0008-0000-0200-0000D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89" name="Text Box 546">
          <a:extLst>
            <a:ext uri="{FF2B5EF4-FFF2-40B4-BE49-F238E27FC236}">
              <a16:creationId xmlns:a16="http://schemas.microsoft.com/office/drawing/2014/main" id="{00000000-0008-0000-0200-0000D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990" name="Text Box 547">
          <a:extLst>
            <a:ext uri="{FF2B5EF4-FFF2-40B4-BE49-F238E27FC236}">
              <a16:creationId xmlns:a16="http://schemas.microsoft.com/office/drawing/2014/main" id="{00000000-0008-0000-0200-0000D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91" name="Text Box 548">
          <a:extLst>
            <a:ext uri="{FF2B5EF4-FFF2-40B4-BE49-F238E27FC236}">
              <a16:creationId xmlns:a16="http://schemas.microsoft.com/office/drawing/2014/main" id="{00000000-0008-0000-0200-0000D7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92" name="Text Box 549">
          <a:extLst>
            <a:ext uri="{FF2B5EF4-FFF2-40B4-BE49-F238E27FC236}">
              <a16:creationId xmlns:a16="http://schemas.microsoft.com/office/drawing/2014/main" id="{00000000-0008-0000-0200-0000D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993" name="Text Box 550">
          <a:extLst>
            <a:ext uri="{FF2B5EF4-FFF2-40B4-BE49-F238E27FC236}">
              <a16:creationId xmlns:a16="http://schemas.microsoft.com/office/drawing/2014/main" id="{00000000-0008-0000-0200-0000D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994" name="Text Box 551">
          <a:extLst>
            <a:ext uri="{FF2B5EF4-FFF2-40B4-BE49-F238E27FC236}">
              <a16:creationId xmlns:a16="http://schemas.microsoft.com/office/drawing/2014/main" id="{00000000-0008-0000-0200-0000D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95" name="Text Box 552">
          <a:extLst>
            <a:ext uri="{FF2B5EF4-FFF2-40B4-BE49-F238E27FC236}">
              <a16:creationId xmlns:a16="http://schemas.microsoft.com/office/drawing/2014/main" id="{00000000-0008-0000-0200-0000D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96" name="Text Box 553">
          <a:extLst>
            <a:ext uri="{FF2B5EF4-FFF2-40B4-BE49-F238E27FC236}">
              <a16:creationId xmlns:a16="http://schemas.microsoft.com/office/drawing/2014/main" id="{00000000-0008-0000-0200-0000D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1997" name="Text Box 554">
          <a:extLst>
            <a:ext uri="{FF2B5EF4-FFF2-40B4-BE49-F238E27FC236}">
              <a16:creationId xmlns:a16="http://schemas.microsoft.com/office/drawing/2014/main" id="{00000000-0008-0000-0200-0000D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98" name="Text Box 555">
          <a:extLst>
            <a:ext uri="{FF2B5EF4-FFF2-40B4-BE49-F238E27FC236}">
              <a16:creationId xmlns:a16="http://schemas.microsoft.com/office/drawing/2014/main" id="{00000000-0008-0000-0200-0000D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1999" name="Text Box 556">
          <a:extLst>
            <a:ext uri="{FF2B5EF4-FFF2-40B4-BE49-F238E27FC236}">
              <a16:creationId xmlns:a16="http://schemas.microsoft.com/office/drawing/2014/main" id="{00000000-0008-0000-0200-0000D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00" name="Text Box 557">
          <a:extLst>
            <a:ext uri="{FF2B5EF4-FFF2-40B4-BE49-F238E27FC236}">
              <a16:creationId xmlns:a16="http://schemas.microsoft.com/office/drawing/2014/main" id="{00000000-0008-0000-0200-0000E0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01" name="Text Box 558">
          <a:extLst>
            <a:ext uri="{FF2B5EF4-FFF2-40B4-BE49-F238E27FC236}">
              <a16:creationId xmlns:a16="http://schemas.microsoft.com/office/drawing/2014/main" id="{00000000-0008-0000-0200-0000E1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02" name="Text Box 559">
          <a:extLst>
            <a:ext uri="{FF2B5EF4-FFF2-40B4-BE49-F238E27FC236}">
              <a16:creationId xmlns:a16="http://schemas.microsoft.com/office/drawing/2014/main" id="{00000000-0008-0000-0200-0000E2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03" name="Text Box 560">
          <a:extLst>
            <a:ext uri="{FF2B5EF4-FFF2-40B4-BE49-F238E27FC236}">
              <a16:creationId xmlns:a16="http://schemas.microsoft.com/office/drawing/2014/main" id="{00000000-0008-0000-0200-0000E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04" name="Text Box 561">
          <a:extLst>
            <a:ext uri="{FF2B5EF4-FFF2-40B4-BE49-F238E27FC236}">
              <a16:creationId xmlns:a16="http://schemas.microsoft.com/office/drawing/2014/main" id="{00000000-0008-0000-0200-0000E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05" name="Text Box 562">
          <a:extLst>
            <a:ext uri="{FF2B5EF4-FFF2-40B4-BE49-F238E27FC236}">
              <a16:creationId xmlns:a16="http://schemas.microsoft.com/office/drawing/2014/main" id="{00000000-0008-0000-0200-0000E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06" name="Text Box 563">
          <a:extLst>
            <a:ext uri="{FF2B5EF4-FFF2-40B4-BE49-F238E27FC236}">
              <a16:creationId xmlns:a16="http://schemas.microsoft.com/office/drawing/2014/main" id="{00000000-0008-0000-0200-0000E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07" name="Text Box 564">
          <a:extLst>
            <a:ext uri="{FF2B5EF4-FFF2-40B4-BE49-F238E27FC236}">
              <a16:creationId xmlns:a16="http://schemas.microsoft.com/office/drawing/2014/main" id="{00000000-0008-0000-0200-0000E7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08" name="Text Box 565">
          <a:extLst>
            <a:ext uri="{FF2B5EF4-FFF2-40B4-BE49-F238E27FC236}">
              <a16:creationId xmlns:a16="http://schemas.microsoft.com/office/drawing/2014/main" id="{00000000-0008-0000-0200-0000E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09" name="Text Box 566">
          <a:extLst>
            <a:ext uri="{FF2B5EF4-FFF2-40B4-BE49-F238E27FC236}">
              <a16:creationId xmlns:a16="http://schemas.microsoft.com/office/drawing/2014/main" id="{00000000-0008-0000-0200-0000E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10" name="Text Box 567">
          <a:extLst>
            <a:ext uri="{FF2B5EF4-FFF2-40B4-BE49-F238E27FC236}">
              <a16:creationId xmlns:a16="http://schemas.microsoft.com/office/drawing/2014/main" id="{00000000-0008-0000-0200-0000E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11" name="Text Box 568">
          <a:extLst>
            <a:ext uri="{FF2B5EF4-FFF2-40B4-BE49-F238E27FC236}">
              <a16:creationId xmlns:a16="http://schemas.microsoft.com/office/drawing/2014/main" id="{00000000-0008-0000-0200-0000E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12" name="Text Box 569">
          <a:extLst>
            <a:ext uri="{FF2B5EF4-FFF2-40B4-BE49-F238E27FC236}">
              <a16:creationId xmlns:a16="http://schemas.microsoft.com/office/drawing/2014/main" id="{00000000-0008-0000-0200-0000E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13" name="Text Box 570">
          <a:extLst>
            <a:ext uri="{FF2B5EF4-FFF2-40B4-BE49-F238E27FC236}">
              <a16:creationId xmlns:a16="http://schemas.microsoft.com/office/drawing/2014/main" id="{00000000-0008-0000-0200-0000E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14" name="Text Box 571">
          <a:extLst>
            <a:ext uri="{FF2B5EF4-FFF2-40B4-BE49-F238E27FC236}">
              <a16:creationId xmlns:a16="http://schemas.microsoft.com/office/drawing/2014/main" id="{00000000-0008-0000-0200-0000E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15" name="Text Box 572">
          <a:extLst>
            <a:ext uri="{FF2B5EF4-FFF2-40B4-BE49-F238E27FC236}">
              <a16:creationId xmlns:a16="http://schemas.microsoft.com/office/drawing/2014/main" id="{00000000-0008-0000-0200-0000E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16" name="Text Box 573">
          <a:extLst>
            <a:ext uri="{FF2B5EF4-FFF2-40B4-BE49-F238E27FC236}">
              <a16:creationId xmlns:a16="http://schemas.microsoft.com/office/drawing/2014/main" id="{00000000-0008-0000-0200-0000F0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17" name="Text Box 574">
          <a:extLst>
            <a:ext uri="{FF2B5EF4-FFF2-40B4-BE49-F238E27FC236}">
              <a16:creationId xmlns:a16="http://schemas.microsoft.com/office/drawing/2014/main" id="{00000000-0008-0000-0200-0000F1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18" name="Text Box 575">
          <a:extLst>
            <a:ext uri="{FF2B5EF4-FFF2-40B4-BE49-F238E27FC236}">
              <a16:creationId xmlns:a16="http://schemas.microsoft.com/office/drawing/2014/main" id="{00000000-0008-0000-0200-0000F2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19" name="Text Box 576">
          <a:extLst>
            <a:ext uri="{FF2B5EF4-FFF2-40B4-BE49-F238E27FC236}">
              <a16:creationId xmlns:a16="http://schemas.microsoft.com/office/drawing/2014/main" id="{00000000-0008-0000-0200-0000F3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20" name="Text Box 577">
          <a:extLst>
            <a:ext uri="{FF2B5EF4-FFF2-40B4-BE49-F238E27FC236}">
              <a16:creationId xmlns:a16="http://schemas.microsoft.com/office/drawing/2014/main" id="{00000000-0008-0000-0200-0000F4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21" name="Text Box 578">
          <a:extLst>
            <a:ext uri="{FF2B5EF4-FFF2-40B4-BE49-F238E27FC236}">
              <a16:creationId xmlns:a16="http://schemas.microsoft.com/office/drawing/2014/main" id="{00000000-0008-0000-0200-0000F5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22" name="Text Box 579">
          <a:extLst>
            <a:ext uri="{FF2B5EF4-FFF2-40B4-BE49-F238E27FC236}">
              <a16:creationId xmlns:a16="http://schemas.microsoft.com/office/drawing/2014/main" id="{00000000-0008-0000-0200-0000F6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23" name="Text Box 580">
          <a:extLst>
            <a:ext uri="{FF2B5EF4-FFF2-40B4-BE49-F238E27FC236}">
              <a16:creationId xmlns:a16="http://schemas.microsoft.com/office/drawing/2014/main" id="{00000000-0008-0000-0200-0000F7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24" name="Text Box 581">
          <a:extLst>
            <a:ext uri="{FF2B5EF4-FFF2-40B4-BE49-F238E27FC236}">
              <a16:creationId xmlns:a16="http://schemas.microsoft.com/office/drawing/2014/main" id="{00000000-0008-0000-0200-0000F8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25" name="Text Box 582">
          <a:extLst>
            <a:ext uri="{FF2B5EF4-FFF2-40B4-BE49-F238E27FC236}">
              <a16:creationId xmlns:a16="http://schemas.microsoft.com/office/drawing/2014/main" id="{00000000-0008-0000-0200-0000F9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26" name="Text Box 583">
          <a:extLst>
            <a:ext uri="{FF2B5EF4-FFF2-40B4-BE49-F238E27FC236}">
              <a16:creationId xmlns:a16="http://schemas.microsoft.com/office/drawing/2014/main" id="{00000000-0008-0000-0200-0000FA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27" name="Text Box 584">
          <a:extLst>
            <a:ext uri="{FF2B5EF4-FFF2-40B4-BE49-F238E27FC236}">
              <a16:creationId xmlns:a16="http://schemas.microsoft.com/office/drawing/2014/main" id="{00000000-0008-0000-0200-0000FB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28" name="Text Box 585">
          <a:extLst>
            <a:ext uri="{FF2B5EF4-FFF2-40B4-BE49-F238E27FC236}">
              <a16:creationId xmlns:a16="http://schemas.microsoft.com/office/drawing/2014/main" id="{00000000-0008-0000-0200-0000FC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29" name="Text Box 586">
          <a:extLst>
            <a:ext uri="{FF2B5EF4-FFF2-40B4-BE49-F238E27FC236}">
              <a16:creationId xmlns:a16="http://schemas.microsoft.com/office/drawing/2014/main" id="{00000000-0008-0000-0200-0000FD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30" name="Text Box 587">
          <a:extLst>
            <a:ext uri="{FF2B5EF4-FFF2-40B4-BE49-F238E27FC236}">
              <a16:creationId xmlns:a16="http://schemas.microsoft.com/office/drawing/2014/main" id="{00000000-0008-0000-0200-0000FE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31" name="Text Box 588">
          <a:extLst>
            <a:ext uri="{FF2B5EF4-FFF2-40B4-BE49-F238E27FC236}">
              <a16:creationId xmlns:a16="http://schemas.microsoft.com/office/drawing/2014/main" id="{00000000-0008-0000-0200-0000FF2E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32" name="Text Box 589">
          <a:extLst>
            <a:ext uri="{FF2B5EF4-FFF2-40B4-BE49-F238E27FC236}">
              <a16:creationId xmlns:a16="http://schemas.microsoft.com/office/drawing/2014/main" id="{00000000-0008-0000-0200-00000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33" name="Text Box 590">
          <a:extLst>
            <a:ext uri="{FF2B5EF4-FFF2-40B4-BE49-F238E27FC236}">
              <a16:creationId xmlns:a16="http://schemas.microsoft.com/office/drawing/2014/main" id="{00000000-0008-0000-0200-00000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34" name="Text Box 591">
          <a:extLst>
            <a:ext uri="{FF2B5EF4-FFF2-40B4-BE49-F238E27FC236}">
              <a16:creationId xmlns:a16="http://schemas.microsoft.com/office/drawing/2014/main" id="{00000000-0008-0000-0200-00000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35" name="Text Box 592">
          <a:extLst>
            <a:ext uri="{FF2B5EF4-FFF2-40B4-BE49-F238E27FC236}">
              <a16:creationId xmlns:a16="http://schemas.microsoft.com/office/drawing/2014/main" id="{00000000-0008-0000-0200-00000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36" name="Text Box 593">
          <a:extLst>
            <a:ext uri="{FF2B5EF4-FFF2-40B4-BE49-F238E27FC236}">
              <a16:creationId xmlns:a16="http://schemas.microsoft.com/office/drawing/2014/main" id="{00000000-0008-0000-0200-00000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37" name="Text Box 594">
          <a:extLst>
            <a:ext uri="{FF2B5EF4-FFF2-40B4-BE49-F238E27FC236}">
              <a16:creationId xmlns:a16="http://schemas.microsoft.com/office/drawing/2014/main" id="{00000000-0008-0000-0200-00000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38" name="Text Box 595">
          <a:extLst>
            <a:ext uri="{FF2B5EF4-FFF2-40B4-BE49-F238E27FC236}">
              <a16:creationId xmlns:a16="http://schemas.microsoft.com/office/drawing/2014/main" id="{00000000-0008-0000-0200-00000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39" name="Text Box 596">
          <a:extLst>
            <a:ext uri="{FF2B5EF4-FFF2-40B4-BE49-F238E27FC236}">
              <a16:creationId xmlns:a16="http://schemas.microsoft.com/office/drawing/2014/main" id="{00000000-0008-0000-0200-00000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40" name="Text Box 597">
          <a:extLst>
            <a:ext uri="{FF2B5EF4-FFF2-40B4-BE49-F238E27FC236}">
              <a16:creationId xmlns:a16="http://schemas.microsoft.com/office/drawing/2014/main" id="{00000000-0008-0000-0200-00000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41" name="Text Box 598">
          <a:extLst>
            <a:ext uri="{FF2B5EF4-FFF2-40B4-BE49-F238E27FC236}">
              <a16:creationId xmlns:a16="http://schemas.microsoft.com/office/drawing/2014/main" id="{00000000-0008-0000-0200-00000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42" name="Text Box 599">
          <a:extLst>
            <a:ext uri="{FF2B5EF4-FFF2-40B4-BE49-F238E27FC236}">
              <a16:creationId xmlns:a16="http://schemas.microsoft.com/office/drawing/2014/main" id="{00000000-0008-0000-0200-00000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43" name="Text Box 600">
          <a:extLst>
            <a:ext uri="{FF2B5EF4-FFF2-40B4-BE49-F238E27FC236}">
              <a16:creationId xmlns:a16="http://schemas.microsoft.com/office/drawing/2014/main" id="{00000000-0008-0000-0200-00000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44" name="Text Box 601">
          <a:extLst>
            <a:ext uri="{FF2B5EF4-FFF2-40B4-BE49-F238E27FC236}">
              <a16:creationId xmlns:a16="http://schemas.microsoft.com/office/drawing/2014/main" id="{00000000-0008-0000-0200-00000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45" name="Text Box 602">
          <a:extLst>
            <a:ext uri="{FF2B5EF4-FFF2-40B4-BE49-F238E27FC236}">
              <a16:creationId xmlns:a16="http://schemas.microsoft.com/office/drawing/2014/main" id="{00000000-0008-0000-0200-00000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46" name="Text Box 603">
          <a:extLst>
            <a:ext uri="{FF2B5EF4-FFF2-40B4-BE49-F238E27FC236}">
              <a16:creationId xmlns:a16="http://schemas.microsoft.com/office/drawing/2014/main" id="{00000000-0008-0000-0200-00000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47" name="Text Box 604">
          <a:extLst>
            <a:ext uri="{FF2B5EF4-FFF2-40B4-BE49-F238E27FC236}">
              <a16:creationId xmlns:a16="http://schemas.microsoft.com/office/drawing/2014/main" id="{00000000-0008-0000-0200-00000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48" name="Text Box 605">
          <a:extLst>
            <a:ext uri="{FF2B5EF4-FFF2-40B4-BE49-F238E27FC236}">
              <a16:creationId xmlns:a16="http://schemas.microsoft.com/office/drawing/2014/main" id="{00000000-0008-0000-0200-00001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49" name="Text Box 606">
          <a:extLst>
            <a:ext uri="{FF2B5EF4-FFF2-40B4-BE49-F238E27FC236}">
              <a16:creationId xmlns:a16="http://schemas.microsoft.com/office/drawing/2014/main" id="{00000000-0008-0000-0200-00001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50" name="Text Box 607">
          <a:extLst>
            <a:ext uri="{FF2B5EF4-FFF2-40B4-BE49-F238E27FC236}">
              <a16:creationId xmlns:a16="http://schemas.microsoft.com/office/drawing/2014/main" id="{00000000-0008-0000-0200-00001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51" name="Text Box 608">
          <a:extLst>
            <a:ext uri="{FF2B5EF4-FFF2-40B4-BE49-F238E27FC236}">
              <a16:creationId xmlns:a16="http://schemas.microsoft.com/office/drawing/2014/main" id="{00000000-0008-0000-0200-00001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52" name="Text Box 609">
          <a:extLst>
            <a:ext uri="{FF2B5EF4-FFF2-40B4-BE49-F238E27FC236}">
              <a16:creationId xmlns:a16="http://schemas.microsoft.com/office/drawing/2014/main" id="{00000000-0008-0000-0200-00001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53" name="Text Box 610">
          <a:extLst>
            <a:ext uri="{FF2B5EF4-FFF2-40B4-BE49-F238E27FC236}">
              <a16:creationId xmlns:a16="http://schemas.microsoft.com/office/drawing/2014/main" id="{00000000-0008-0000-0200-00001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54" name="Text Box 611">
          <a:extLst>
            <a:ext uri="{FF2B5EF4-FFF2-40B4-BE49-F238E27FC236}">
              <a16:creationId xmlns:a16="http://schemas.microsoft.com/office/drawing/2014/main" id="{00000000-0008-0000-0200-00001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55" name="Text Box 612">
          <a:extLst>
            <a:ext uri="{FF2B5EF4-FFF2-40B4-BE49-F238E27FC236}">
              <a16:creationId xmlns:a16="http://schemas.microsoft.com/office/drawing/2014/main" id="{00000000-0008-0000-0200-00001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56" name="Text Box 613">
          <a:extLst>
            <a:ext uri="{FF2B5EF4-FFF2-40B4-BE49-F238E27FC236}">
              <a16:creationId xmlns:a16="http://schemas.microsoft.com/office/drawing/2014/main" id="{00000000-0008-0000-0200-00001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57" name="Text Box 614">
          <a:extLst>
            <a:ext uri="{FF2B5EF4-FFF2-40B4-BE49-F238E27FC236}">
              <a16:creationId xmlns:a16="http://schemas.microsoft.com/office/drawing/2014/main" id="{00000000-0008-0000-0200-00001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58" name="Text Box 615">
          <a:extLst>
            <a:ext uri="{FF2B5EF4-FFF2-40B4-BE49-F238E27FC236}">
              <a16:creationId xmlns:a16="http://schemas.microsoft.com/office/drawing/2014/main" id="{00000000-0008-0000-0200-00001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59" name="Text Box 616">
          <a:extLst>
            <a:ext uri="{FF2B5EF4-FFF2-40B4-BE49-F238E27FC236}">
              <a16:creationId xmlns:a16="http://schemas.microsoft.com/office/drawing/2014/main" id="{00000000-0008-0000-0200-00001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60" name="Text Box 617">
          <a:extLst>
            <a:ext uri="{FF2B5EF4-FFF2-40B4-BE49-F238E27FC236}">
              <a16:creationId xmlns:a16="http://schemas.microsoft.com/office/drawing/2014/main" id="{00000000-0008-0000-0200-00001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61" name="Text Box 618">
          <a:extLst>
            <a:ext uri="{FF2B5EF4-FFF2-40B4-BE49-F238E27FC236}">
              <a16:creationId xmlns:a16="http://schemas.microsoft.com/office/drawing/2014/main" id="{00000000-0008-0000-0200-00001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62" name="Text Box 619">
          <a:extLst>
            <a:ext uri="{FF2B5EF4-FFF2-40B4-BE49-F238E27FC236}">
              <a16:creationId xmlns:a16="http://schemas.microsoft.com/office/drawing/2014/main" id="{00000000-0008-0000-0200-00001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63" name="Text Box 620">
          <a:extLst>
            <a:ext uri="{FF2B5EF4-FFF2-40B4-BE49-F238E27FC236}">
              <a16:creationId xmlns:a16="http://schemas.microsoft.com/office/drawing/2014/main" id="{00000000-0008-0000-0200-00001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64" name="Text Box 621">
          <a:extLst>
            <a:ext uri="{FF2B5EF4-FFF2-40B4-BE49-F238E27FC236}">
              <a16:creationId xmlns:a16="http://schemas.microsoft.com/office/drawing/2014/main" id="{00000000-0008-0000-0200-00002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65" name="Text Box 622">
          <a:extLst>
            <a:ext uri="{FF2B5EF4-FFF2-40B4-BE49-F238E27FC236}">
              <a16:creationId xmlns:a16="http://schemas.microsoft.com/office/drawing/2014/main" id="{00000000-0008-0000-0200-00002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66" name="Text Box 623">
          <a:extLst>
            <a:ext uri="{FF2B5EF4-FFF2-40B4-BE49-F238E27FC236}">
              <a16:creationId xmlns:a16="http://schemas.microsoft.com/office/drawing/2014/main" id="{00000000-0008-0000-0200-00002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67" name="Text Box 624">
          <a:extLst>
            <a:ext uri="{FF2B5EF4-FFF2-40B4-BE49-F238E27FC236}">
              <a16:creationId xmlns:a16="http://schemas.microsoft.com/office/drawing/2014/main" id="{00000000-0008-0000-0200-00002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68" name="Text Box 625">
          <a:extLst>
            <a:ext uri="{FF2B5EF4-FFF2-40B4-BE49-F238E27FC236}">
              <a16:creationId xmlns:a16="http://schemas.microsoft.com/office/drawing/2014/main" id="{00000000-0008-0000-0200-00002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69" name="Text Box 626">
          <a:extLst>
            <a:ext uri="{FF2B5EF4-FFF2-40B4-BE49-F238E27FC236}">
              <a16:creationId xmlns:a16="http://schemas.microsoft.com/office/drawing/2014/main" id="{00000000-0008-0000-0200-00002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70" name="Text Box 627">
          <a:extLst>
            <a:ext uri="{FF2B5EF4-FFF2-40B4-BE49-F238E27FC236}">
              <a16:creationId xmlns:a16="http://schemas.microsoft.com/office/drawing/2014/main" id="{00000000-0008-0000-0200-00002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71" name="Text Box 628">
          <a:extLst>
            <a:ext uri="{FF2B5EF4-FFF2-40B4-BE49-F238E27FC236}">
              <a16:creationId xmlns:a16="http://schemas.microsoft.com/office/drawing/2014/main" id="{00000000-0008-0000-0200-00002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72" name="Text Box 629">
          <a:extLst>
            <a:ext uri="{FF2B5EF4-FFF2-40B4-BE49-F238E27FC236}">
              <a16:creationId xmlns:a16="http://schemas.microsoft.com/office/drawing/2014/main" id="{00000000-0008-0000-0200-00002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73" name="Text Box 630">
          <a:extLst>
            <a:ext uri="{FF2B5EF4-FFF2-40B4-BE49-F238E27FC236}">
              <a16:creationId xmlns:a16="http://schemas.microsoft.com/office/drawing/2014/main" id="{00000000-0008-0000-0200-00002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74" name="Text Box 631">
          <a:extLst>
            <a:ext uri="{FF2B5EF4-FFF2-40B4-BE49-F238E27FC236}">
              <a16:creationId xmlns:a16="http://schemas.microsoft.com/office/drawing/2014/main" id="{00000000-0008-0000-0200-00002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75" name="Text Box 632">
          <a:extLst>
            <a:ext uri="{FF2B5EF4-FFF2-40B4-BE49-F238E27FC236}">
              <a16:creationId xmlns:a16="http://schemas.microsoft.com/office/drawing/2014/main" id="{00000000-0008-0000-0200-00002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76" name="Text Box 633">
          <a:extLst>
            <a:ext uri="{FF2B5EF4-FFF2-40B4-BE49-F238E27FC236}">
              <a16:creationId xmlns:a16="http://schemas.microsoft.com/office/drawing/2014/main" id="{00000000-0008-0000-0200-00002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77" name="Text Box 634">
          <a:extLst>
            <a:ext uri="{FF2B5EF4-FFF2-40B4-BE49-F238E27FC236}">
              <a16:creationId xmlns:a16="http://schemas.microsoft.com/office/drawing/2014/main" id="{00000000-0008-0000-0200-00002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78" name="Text Box 635">
          <a:extLst>
            <a:ext uri="{FF2B5EF4-FFF2-40B4-BE49-F238E27FC236}">
              <a16:creationId xmlns:a16="http://schemas.microsoft.com/office/drawing/2014/main" id="{00000000-0008-0000-0200-00002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79" name="Text Box 636">
          <a:extLst>
            <a:ext uri="{FF2B5EF4-FFF2-40B4-BE49-F238E27FC236}">
              <a16:creationId xmlns:a16="http://schemas.microsoft.com/office/drawing/2014/main" id="{00000000-0008-0000-0200-00002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80" name="Text Box 637">
          <a:extLst>
            <a:ext uri="{FF2B5EF4-FFF2-40B4-BE49-F238E27FC236}">
              <a16:creationId xmlns:a16="http://schemas.microsoft.com/office/drawing/2014/main" id="{00000000-0008-0000-0200-00003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81" name="Text Box 638">
          <a:extLst>
            <a:ext uri="{FF2B5EF4-FFF2-40B4-BE49-F238E27FC236}">
              <a16:creationId xmlns:a16="http://schemas.microsoft.com/office/drawing/2014/main" id="{00000000-0008-0000-0200-00003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82" name="Text Box 639">
          <a:extLst>
            <a:ext uri="{FF2B5EF4-FFF2-40B4-BE49-F238E27FC236}">
              <a16:creationId xmlns:a16="http://schemas.microsoft.com/office/drawing/2014/main" id="{00000000-0008-0000-0200-00003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83" name="Text Box 640">
          <a:extLst>
            <a:ext uri="{FF2B5EF4-FFF2-40B4-BE49-F238E27FC236}">
              <a16:creationId xmlns:a16="http://schemas.microsoft.com/office/drawing/2014/main" id="{00000000-0008-0000-0200-00003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84" name="Text Box 641">
          <a:extLst>
            <a:ext uri="{FF2B5EF4-FFF2-40B4-BE49-F238E27FC236}">
              <a16:creationId xmlns:a16="http://schemas.microsoft.com/office/drawing/2014/main" id="{00000000-0008-0000-0200-00003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085" name="Text Box 642">
          <a:extLst>
            <a:ext uri="{FF2B5EF4-FFF2-40B4-BE49-F238E27FC236}">
              <a16:creationId xmlns:a16="http://schemas.microsoft.com/office/drawing/2014/main" id="{00000000-0008-0000-0200-00003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86" name="Text Box 643">
          <a:extLst>
            <a:ext uri="{FF2B5EF4-FFF2-40B4-BE49-F238E27FC236}">
              <a16:creationId xmlns:a16="http://schemas.microsoft.com/office/drawing/2014/main" id="{00000000-0008-0000-0200-00003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87" name="Text Box 644">
          <a:extLst>
            <a:ext uri="{FF2B5EF4-FFF2-40B4-BE49-F238E27FC236}">
              <a16:creationId xmlns:a16="http://schemas.microsoft.com/office/drawing/2014/main" id="{00000000-0008-0000-0200-00003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88" name="Text Box 645">
          <a:extLst>
            <a:ext uri="{FF2B5EF4-FFF2-40B4-BE49-F238E27FC236}">
              <a16:creationId xmlns:a16="http://schemas.microsoft.com/office/drawing/2014/main" id="{00000000-0008-0000-0200-00003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89" name="Text Box 646">
          <a:extLst>
            <a:ext uri="{FF2B5EF4-FFF2-40B4-BE49-F238E27FC236}">
              <a16:creationId xmlns:a16="http://schemas.microsoft.com/office/drawing/2014/main" id="{00000000-0008-0000-0200-00003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90" name="Text Box 647">
          <a:extLst>
            <a:ext uri="{FF2B5EF4-FFF2-40B4-BE49-F238E27FC236}">
              <a16:creationId xmlns:a16="http://schemas.microsoft.com/office/drawing/2014/main" id="{00000000-0008-0000-0200-00003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91" name="Text Box 648">
          <a:extLst>
            <a:ext uri="{FF2B5EF4-FFF2-40B4-BE49-F238E27FC236}">
              <a16:creationId xmlns:a16="http://schemas.microsoft.com/office/drawing/2014/main" id="{00000000-0008-0000-0200-00003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92" name="Text Box 649">
          <a:extLst>
            <a:ext uri="{FF2B5EF4-FFF2-40B4-BE49-F238E27FC236}">
              <a16:creationId xmlns:a16="http://schemas.microsoft.com/office/drawing/2014/main" id="{00000000-0008-0000-0200-00003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93" name="Text Box 650">
          <a:extLst>
            <a:ext uri="{FF2B5EF4-FFF2-40B4-BE49-F238E27FC236}">
              <a16:creationId xmlns:a16="http://schemas.microsoft.com/office/drawing/2014/main" id="{00000000-0008-0000-0200-00003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94" name="Text Box 651">
          <a:extLst>
            <a:ext uri="{FF2B5EF4-FFF2-40B4-BE49-F238E27FC236}">
              <a16:creationId xmlns:a16="http://schemas.microsoft.com/office/drawing/2014/main" id="{00000000-0008-0000-0200-00003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95" name="Text Box 652">
          <a:extLst>
            <a:ext uri="{FF2B5EF4-FFF2-40B4-BE49-F238E27FC236}">
              <a16:creationId xmlns:a16="http://schemas.microsoft.com/office/drawing/2014/main" id="{00000000-0008-0000-0200-00003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96" name="Text Box 653">
          <a:extLst>
            <a:ext uri="{FF2B5EF4-FFF2-40B4-BE49-F238E27FC236}">
              <a16:creationId xmlns:a16="http://schemas.microsoft.com/office/drawing/2014/main" id="{00000000-0008-0000-0200-00004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97" name="Text Box 654">
          <a:extLst>
            <a:ext uri="{FF2B5EF4-FFF2-40B4-BE49-F238E27FC236}">
              <a16:creationId xmlns:a16="http://schemas.microsoft.com/office/drawing/2014/main" id="{00000000-0008-0000-0200-00004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098" name="Text Box 655">
          <a:extLst>
            <a:ext uri="{FF2B5EF4-FFF2-40B4-BE49-F238E27FC236}">
              <a16:creationId xmlns:a16="http://schemas.microsoft.com/office/drawing/2014/main" id="{00000000-0008-0000-0200-00004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099" name="Text Box 656">
          <a:extLst>
            <a:ext uri="{FF2B5EF4-FFF2-40B4-BE49-F238E27FC236}">
              <a16:creationId xmlns:a16="http://schemas.microsoft.com/office/drawing/2014/main" id="{00000000-0008-0000-0200-00004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00" name="Text Box 657">
          <a:extLst>
            <a:ext uri="{FF2B5EF4-FFF2-40B4-BE49-F238E27FC236}">
              <a16:creationId xmlns:a16="http://schemas.microsoft.com/office/drawing/2014/main" id="{00000000-0008-0000-0200-00004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101" name="Text Box 658">
          <a:extLst>
            <a:ext uri="{FF2B5EF4-FFF2-40B4-BE49-F238E27FC236}">
              <a16:creationId xmlns:a16="http://schemas.microsoft.com/office/drawing/2014/main" id="{00000000-0008-0000-0200-00004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02" name="Text Box 659">
          <a:extLst>
            <a:ext uri="{FF2B5EF4-FFF2-40B4-BE49-F238E27FC236}">
              <a16:creationId xmlns:a16="http://schemas.microsoft.com/office/drawing/2014/main" id="{00000000-0008-0000-0200-00004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03" name="Text Box 660">
          <a:extLst>
            <a:ext uri="{FF2B5EF4-FFF2-40B4-BE49-F238E27FC236}">
              <a16:creationId xmlns:a16="http://schemas.microsoft.com/office/drawing/2014/main" id="{00000000-0008-0000-0200-00004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104" name="Text Box 661">
          <a:extLst>
            <a:ext uri="{FF2B5EF4-FFF2-40B4-BE49-F238E27FC236}">
              <a16:creationId xmlns:a16="http://schemas.microsoft.com/office/drawing/2014/main" id="{00000000-0008-0000-0200-00004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05" name="Text Box 662">
          <a:extLst>
            <a:ext uri="{FF2B5EF4-FFF2-40B4-BE49-F238E27FC236}">
              <a16:creationId xmlns:a16="http://schemas.microsoft.com/office/drawing/2014/main" id="{00000000-0008-0000-0200-00004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06" name="Text Box 663">
          <a:extLst>
            <a:ext uri="{FF2B5EF4-FFF2-40B4-BE49-F238E27FC236}">
              <a16:creationId xmlns:a16="http://schemas.microsoft.com/office/drawing/2014/main" id="{00000000-0008-0000-0200-00004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07" name="Text Box 664">
          <a:extLst>
            <a:ext uri="{FF2B5EF4-FFF2-40B4-BE49-F238E27FC236}">
              <a16:creationId xmlns:a16="http://schemas.microsoft.com/office/drawing/2014/main" id="{00000000-0008-0000-0200-00004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08" name="Text Box 665">
          <a:extLst>
            <a:ext uri="{FF2B5EF4-FFF2-40B4-BE49-F238E27FC236}">
              <a16:creationId xmlns:a16="http://schemas.microsoft.com/office/drawing/2014/main" id="{00000000-0008-0000-0200-00004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09" name="Text Box 666">
          <a:extLst>
            <a:ext uri="{FF2B5EF4-FFF2-40B4-BE49-F238E27FC236}">
              <a16:creationId xmlns:a16="http://schemas.microsoft.com/office/drawing/2014/main" id="{00000000-0008-0000-0200-00004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10" name="Text Box 667">
          <a:extLst>
            <a:ext uri="{FF2B5EF4-FFF2-40B4-BE49-F238E27FC236}">
              <a16:creationId xmlns:a16="http://schemas.microsoft.com/office/drawing/2014/main" id="{00000000-0008-0000-0200-00004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11" name="Text Box 668">
          <a:extLst>
            <a:ext uri="{FF2B5EF4-FFF2-40B4-BE49-F238E27FC236}">
              <a16:creationId xmlns:a16="http://schemas.microsoft.com/office/drawing/2014/main" id="{00000000-0008-0000-0200-00004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12" name="Text Box 669">
          <a:extLst>
            <a:ext uri="{FF2B5EF4-FFF2-40B4-BE49-F238E27FC236}">
              <a16:creationId xmlns:a16="http://schemas.microsoft.com/office/drawing/2014/main" id="{00000000-0008-0000-0200-00005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13" name="Text Box 670">
          <a:extLst>
            <a:ext uri="{FF2B5EF4-FFF2-40B4-BE49-F238E27FC236}">
              <a16:creationId xmlns:a16="http://schemas.microsoft.com/office/drawing/2014/main" id="{00000000-0008-0000-0200-00005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14" name="Text Box 671">
          <a:extLst>
            <a:ext uri="{FF2B5EF4-FFF2-40B4-BE49-F238E27FC236}">
              <a16:creationId xmlns:a16="http://schemas.microsoft.com/office/drawing/2014/main" id="{00000000-0008-0000-0200-00005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15" name="Text Box 672">
          <a:extLst>
            <a:ext uri="{FF2B5EF4-FFF2-40B4-BE49-F238E27FC236}">
              <a16:creationId xmlns:a16="http://schemas.microsoft.com/office/drawing/2014/main" id="{00000000-0008-0000-0200-00005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16" name="Text Box 673">
          <a:extLst>
            <a:ext uri="{FF2B5EF4-FFF2-40B4-BE49-F238E27FC236}">
              <a16:creationId xmlns:a16="http://schemas.microsoft.com/office/drawing/2014/main" id="{00000000-0008-0000-0200-00005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17" name="Text Box 674">
          <a:extLst>
            <a:ext uri="{FF2B5EF4-FFF2-40B4-BE49-F238E27FC236}">
              <a16:creationId xmlns:a16="http://schemas.microsoft.com/office/drawing/2014/main" id="{00000000-0008-0000-0200-00005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18" name="Text Box 675">
          <a:extLst>
            <a:ext uri="{FF2B5EF4-FFF2-40B4-BE49-F238E27FC236}">
              <a16:creationId xmlns:a16="http://schemas.microsoft.com/office/drawing/2014/main" id="{00000000-0008-0000-0200-00005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19" name="Text Box 676">
          <a:extLst>
            <a:ext uri="{FF2B5EF4-FFF2-40B4-BE49-F238E27FC236}">
              <a16:creationId xmlns:a16="http://schemas.microsoft.com/office/drawing/2014/main" id="{00000000-0008-0000-0200-00005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20" name="Text Box 677">
          <a:extLst>
            <a:ext uri="{FF2B5EF4-FFF2-40B4-BE49-F238E27FC236}">
              <a16:creationId xmlns:a16="http://schemas.microsoft.com/office/drawing/2014/main" id="{00000000-0008-0000-0200-00005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21" name="Text Box 678">
          <a:extLst>
            <a:ext uri="{FF2B5EF4-FFF2-40B4-BE49-F238E27FC236}">
              <a16:creationId xmlns:a16="http://schemas.microsoft.com/office/drawing/2014/main" id="{00000000-0008-0000-0200-00005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22" name="Text Box 679">
          <a:extLst>
            <a:ext uri="{FF2B5EF4-FFF2-40B4-BE49-F238E27FC236}">
              <a16:creationId xmlns:a16="http://schemas.microsoft.com/office/drawing/2014/main" id="{00000000-0008-0000-0200-00005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23" name="Text Box 680">
          <a:extLst>
            <a:ext uri="{FF2B5EF4-FFF2-40B4-BE49-F238E27FC236}">
              <a16:creationId xmlns:a16="http://schemas.microsoft.com/office/drawing/2014/main" id="{00000000-0008-0000-0200-00005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24" name="Text Box 681">
          <a:extLst>
            <a:ext uri="{FF2B5EF4-FFF2-40B4-BE49-F238E27FC236}">
              <a16:creationId xmlns:a16="http://schemas.microsoft.com/office/drawing/2014/main" id="{00000000-0008-0000-0200-00005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25" name="Text Box 682">
          <a:extLst>
            <a:ext uri="{FF2B5EF4-FFF2-40B4-BE49-F238E27FC236}">
              <a16:creationId xmlns:a16="http://schemas.microsoft.com/office/drawing/2014/main" id="{00000000-0008-0000-0200-00005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26" name="Text Box 683">
          <a:extLst>
            <a:ext uri="{FF2B5EF4-FFF2-40B4-BE49-F238E27FC236}">
              <a16:creationId xmlns:a16="http://schemas.microsoft.com/office/drawing/2014/main" id="{00000000-0008-0000-0200-00005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27" name="Text Box 684">
          <a:extLst>
            <a:ext uri="{FF2B5EF4-FFF2-40B4-BE49-F238E27FC236}">
              <a16:creationId xmlns:a16="http://schemas.microsoft.com/office/drawing/2014/main" id="{00000000-0008-0000-0200-00005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28" name="Text Box 685">
          <a:extLst>
            <a:ext uri="{FF2B5EF4-FFF2-40B4-BE49-F238E27FC236}">
              <a16:creationId xmlns:a16="http://schemas.microsoft.com/office/drawing/2014/main" id="{00000000-0008-0000-0200-00006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29" name="Text Box 686">
          <a:extLst>
            <a:ext uri="{FF2B5EF4-FFF2-40B4-BE49-F238E27FC236}">
              <a16:creationId xmlns:a16="http://schemas.microsoft.com/office/drawing/2014/main" id="{00000000-0008-0000-0200-00006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30" name="Text Box 687">
          <a:extLst>
            <a:ext uri="{FF2B5EF4-FFF2-40B4-BE49-F238E27FC236}">
              <a16:creationId xmlns:a16="http://schemas.microsoft.com/office/drawing/2014/main" id="{00000000-0008-0000-0200-00006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31" name="Text Box 688">
          <a:extLst>
            <a:ext uri="{FF2B5EF4-FFF2-40B4-BE49-F238E27FC236}">
              <a16:creationId xmlns:a16="http://schemas.microsoft.com/office/drawing/2014/main" id="{00000000-0008-0000-0200-00006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32" name="Text Box 689">
          <a:extLst>
            <a:ext uri="{FF2B5EF4-FFF2-40B4-BE49-F238E27FC236}">
              <a16:creationId xmlns:a16="http://schemas.microsoft.com/office/drawing/2014/main" id="{00000000-0008-0000-0200-00006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33" name="Text Box 690">
          <a:extLst>
            <a:ext uri="{FF2B5EF4-FFF2-40B4-BE49-F238E27FC236}">
              <a16:creationId xmlns:a16="http://schemas.microsoft.com/office/drawing/2014/main" id="{00000000-0008-0000-0200-00006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34" name="Text Box 691">
          <a:extLst>
            <a:ext uri="{FF2B5EF4-FFF2-40B4-BE49-F238E27FC236}">
              <a16:creationId xmlns:a16="http://schemas.microsoft.com/office/drawing/2014/main" id="{00000000-0008-0000-0200-00006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35" name="Text Box 692">
          <a:extLst>
            <a:ext uri="{FF2B5EF4-FFF2-40B4-BE49-F238E27FC236}">
              <a16:creationId xmlns:a16="http://schemas.microsoft.com/office/drawing/2014/main" id="{00000000-0008-0000-0200-00006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36" name="Text Box 693">
          <a:extLst>
            <a:ext uri="{FF2B5EF4-FFF2-40B4-BE49-F238E27FC236}">
              <a16:creationId xmlns:a16="http://schemas.microsoft.com/office/drawing/2014/main" id="{00000000-0008-0000-0200-00006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37" name="Text Box 694">
          <a:extLst>
            <a:ext uri="{FF2B5EF4-FFF2-40B4-BE49-F238E27FC236}">
              <a16:creationId xmlns:a16="http://schemas.microsoft.com/office/drawing/2014/main" id="{00000000-0008-0000-0200-00006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38" name="Text Box 695">
          <a:extLst>
            <a:ext uri="{FF2B5EF4-FFF2-40B4-BE49-F238E27FC236}">
              <a16:creationId xmlns:a16="http://schemas.microsoft.com/office/drawing/2014/main" id="{00000000-0008-0000-0200-00006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39" name="Text Box 696">
          <a:extLst>
            <a:ext uri="{FF2B5EF4-FFF2-40B4-BE49-F238E27FC236}">
              <a16:creationId xmlns:a16="http://schemas.microsoft.com/office/drawing/2014/main" id="{00000000-0008-0000-0200-00006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40" name="Text Box 697">
          <a:extLst>
            <a:ext uri="{FF2B5EF4-FFF2-40B4-BE49-F238E27FC236}">
              <a16:creationId xmlns:a16="http://schemas.microsoft.com/office/drawing/2014/main" id="{00000000-0008-0000-0200-00006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41" name="Text Box 698">
          <a:extLst>
            <a:ext uri="{FF2B5EF4-FFF2-40B4-BE49-F238E27FC236}">
              <a16:creationId xmlns:a16="http://schemas.microsoft.com/office/drawing/2014/main" id="{00000000-0008-0000-0200-00006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42" name="Text Box 699">
          <a:extLst>
            <a:ext uri="{FF2B5EF4-FFF2-40B4-BE49-F238E27FC236}">
              <a16:creationId xmlns:a16="http://schemas.microsoft.com/office/drawing/2014/main" id="{00000000-0008-0000-0200-00006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143" name="Text Box 700">
          <a:extLst>
            <a:ext uri="{FF2B5EF4-FFF2-40B4-BE49-F238E27FC236}">
              <a16:creationId xmlns:a16="http://schemas.microsoft.com/office/drawing/2014/main" id="{00000000-0008-0000-0200-00006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44" name="Text Box 701">
          <a:extLst>
            <a:ext uri="{FF2B5EF4-FFF2-40B4-BE49-F238E27FC236}">
              <a16:creationId xmlns:a16="http://schemas.microsoft.com/office/drawing/2014/main" id="{00000000-0008-0000-0200-00007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45" name="Text Box 702">
          <a:extLst>
            <a:ext uri="{FF2B5EF4-FFF2-40B4-BE49-F238E27FC236}">
              <a16:creationId xmlns:a16="http://schemas.microsoft.com/office/drawing/2014/main" id="{00000000-0008-0000-0200-00007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146" name="Text Box 703">
          <a:extLst>
            <a:ext uri="{FF2B5EF4-FFF2-40B4-BE49-F238E27FC236}">
              <a16:creationId xmlns:a16="http://schemas.microsoft.com/office/drawing/2014/main" id="{00000000-0008-0000-0200-00007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47" name="Text Box 704">
          <a:extLst>
            <a:ext uri="{FF2B5EF4-FFF2-40B4-BE49-F238E27FC236}">
              <a16:creationId xmlns:a16="http://schemas.microsoft.com/office/drawing/2014/main" id="{00000000-0008-0000-0200-00007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48" name="Text Box 705">
          <a:extLst>
            <a:ext uri="{FF2B5EF4-FFF2-40B4-BE49-F238E27FC236}">
              <a16:creationId xmlns:a16="http://schemas.microsoft.com/office/drawing/2014/main" id="{00000000-0008-0000-0200-00007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149" name="Text Box 706">
          <a:extLst>
            <a:ext uri="{FF2B5EF4-FFF2-40B4-BE49-F238E27FC236}">
              <a16:creationId xmlns:a16="http://schemas.microsoft.com/office/drawing/2014/main" id="{00000000-0008-0000-0200-00007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150" name="Text Box 707">
          <a:extLst>
            <a:ext uri="{FF2B5EF4-FFF2-40B4-BE49-F238E27FC236}">
              <a16:creationId xmlns:a16="http://schemas.microsoft.com/office/drawing/2014/main" id="{00000000-0008-0000-0200-00007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51" name="Text Box 708">
          <a:extLst>
            <a:ext uri="{FF2B5EF4-FFF2-40B4-BE49-F238E27FC236}">
              <a16:creationId xmlns:a16="http://schemas.microsoft.com/office/drawing/2014/main" id="{00000000-0008-0000-0200-00007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52" name="Text Box 709">
          <a:extLst>
            <a:ext uri="{FF2B5EF4-FFF2-40B4-BE49-F238E27FC236}">
              <a16:creationId xmlns:a16="http://schemas.microsoft.com/office/drawing/2014/main" id="{00000000-0008-0000-0200-00007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153" name="Text Box 710">
          <a:extLst>
            <a:ext uri="{FF2B5EF4-FFF2-40B4-BE49-F238E27FC236}">
              <a16:creationId xmlns:a16="http://schemas.microsoft.com/office/drawing/2014/main" id="{00000000-0008-0000-0200-00007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54" name="Text Box 711">
          <a:extLst>
            <a:ext uri="{FF2B5EF4-FFF2-40B4-BE49-F238E27FC236}">
              <a16:creationId xmlns:a16="http://schemas.microsoft.com/office/drawing/2014/main" id="{00000000-0008-0000-0200-00007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55" name="Text Box 712">
          <a:extLst>
            <a:ext uri="{FF2B5EF4-FFF2-40B4-BE49-F238E27FC236}">
              <a16:creationId xmlns:a16="http://schemas.microsoft.com/office/drawing/2014/main" id="{00000000-0008-0000-0200-00007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156" name="Text Box 713">
          <a:extLst>
            <a:ext uri="{FF2B5EF4-FFF2-40B4-BE49-F238E27FC236}">
              <a16:creationId xmlns:a16="http://schemas.microsoft.com/office/drawing/2014/main" id="{00000000-0008-0000-0200-00007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57" name="Text Box 714">
          <a:extLst>
            <a:ext uri="{FF2B5EF4-FFF2-40B4-BE49-F238E27FC236}">
              <a16:creationId xmlns:a16="http://schemas.microsoft.com/office/drawing/2014/main" id="{00000000-0008-0000-0200-00007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58" name="Text Box 715">
          <a:extLst>
            <a:ext uri="{FF2B5EF4-FFF2-40B4-BE49-F238E27FC236}">
              <a16:creationId xmlns:a16="http://schemas.microsoft.com/office/drawing/2014/main" id="{00000000-0008-0000-0200-00007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159" name="Text Box 716">
          <a:extLst>
            <a:ext uri="{FF2B5EF4-FFF2-40B4-BE49-F238E27FC236}">
              <a16:creationId xmlns:a16="http://schemas.microsoft.com/office/drawing/2014/main" id="{00000000-0008-0000-0200-00007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60" name="Text Box 717">
          <a:extLst>
            <a:ext uri="{FF2B5EF4-FFF2-40B4-BE49-F238E27FC236}">
              <a16:creationId xmlns:a16="http://schemas.microsoft.com/office/drawing/2014/main" id="{00000000-0008-0000-0200-00008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61" name="Text Box 718">
          <a:extLst>
            <a:ext uri="{FF2B5EF4-FFF2-40B4-BE49-F238E27FC236}">
              <a16:creationId xmlns:a16="http://schemas.microsoft.com/office/drawing/2014/main" id="{00000000-0008-0000-0200-00008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62" name="Text Box 719">
          <a:extLst>
            <a:ext uri="{FF2B5EF4-FFF2-40B4-BE49-F238E27FC236}">
              <a16:creationId xmlns:a16="http://schemas.microsoft.com/office/drawing/2014/main" id="{00000000-0008-0000-0200-00008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63" name="Text Box 720">
          <a:extLst>
            <a:ext uri="{FF2B5EF4-FFF2-40B4-BE49-F238E27FC236}">
              <a16:creationId xmlns:a16="http://schemas.microsoft.com/office/drawing/2014/main" id="{00000000-0008-0000-0200-00008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64" name="Text Box 721">
          <a:extLst>
            <a:ext uri="{FF2B5EF4-FFF2-40B4-BE49-F238E27FC236}">
              <a16:creationId xmlns:a16="http://schemas.microsoft.com/office/drawing/2014/main" id="{00000000-0008-0000-0200-00008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65" name="Text Box 722">
          <a:extLst>
            <a:ext uri="{FF2B5EF4-FFF2-40B4-BE49-F238E27FC236}">
              <a16:creationId xmlns:a16="http://schemas.microsoft.com/office/drawing/2014/main" id="{00000000-0008-0000-0200-00008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66" name="Text Box 723">
          <a:extLst>
            <a:ext uri="{FF2B5EF4-FFF2-40B4-BE49-F238E27FC236}">
              <a16:creationId xmlns:a16="http://schemas.microsoft.com/office/drawing/2014/main" id="{00000000-0008-0000-0200-00008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67" name="Text Box 724">
          <a:extLst>
            <a:ext uri="{FF2B5EF4-FFF2-40B4-BE49-F238E27FC236}">
              <a16:creationId xmlns:a16="http://schemas.microsoft.com/office/drawing/2014/main" id="{00000000-0008-0000-0200-00008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68" name="Text Box 725">
          <a:extLst>
            <a:ext uri="{FF2B5EF4-FFF2-40B4-BE49-F238E27FC236}">
              <a16:creationId xmlns:a16="http://schemas.microsoft.com/office/drawing/2014/main" id="{00000000-0008-0000-0200-00008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69" name="Text Box 726">
          <a:extLst>
            <a:ext uri="{FF2B5EF4-FFF2-40B4-BE49-F238E27FC236}">
              <a16:creationId xmlns:a16="http://schemas.microsoft.com/office/drawing/2014/main" id="{00000000-0008-0000-0200-00008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70" name="Text Box 727">
          <a:extLst>
            <a:ext uri="{FF2B5EF4-FFF2-40B4-BE49-F238E27FC236}">
              <a16:creationId xmlns:a16="http://schemas.microsoft.com/office/drawing/2014/main" id="{00000000-0008-0000-0200-00008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71" name="Text Box 728">
          <a:extLst>
            <a:ext uri="{FF2B5EF4-FFF2-40B4-BE49-F238E27FC236}">
              <a16:creationId xmlns:a16="http://schemas.microsoft.com/office/drawing/2014/main" id="{00000000-0008-0000-0200-00008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72" name="Text Box 729">
          <a:extLst>
            <a:ext uri="{FF2B5EF4-FFF2-40B4-BE49-F238E27FC236}">
              <a16:creationId xmlns:a16="http://schemas.microsoft.com/office/drawing/2014/main" id="{00000000-0008-0000-0200-00008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73" name="Text Box 730">
          <a:extLst>
            <a:ext uri="{FF2B5EF4-FFF2-40B4-BE49-F238E27FC236}">
              <a16:creationId xmlns:a16="http://schemas.microsoft.com/office/drawing/2014/main" id="{00000000-0008-0000-0200-00008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74" name="Text Box 731">
          <a:extLst>
            <a:ext uri="{FF2B5EF4-FFF2-40B4-BE49-F238E27FC236}">
              <a16:creationId xmlns:a16="http://schemas.microsoft.com/office/drawing/2014/main" id="{00000000-0008-0000-0200-00008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75" name="Text Box 732">
          <a:extLst>
            <a:ext uri="{FF2B5EF4-FFF2-40B4-BE49-F238E27FC236}">
              <a16:creationId xmlns:a16="http://schemas.microsoft.com/office/drawing/2014/main" id="{00000000-0008-0000-0200-00008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76" name="Text Box 733">
          <a:extLst>
            <a:ext uri="{FF2B5EF4-FFF2-40B4-BE49-F238E27FC236}">
              <a16:creationId xmlns:a16="http://schemas.microsoft.com/office/drawing/2014/main" id="{00000000-0008-0000-0200-00009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77" name="Text Box 734">
          <a:extLst>
            <a:ext uri="{FF2B5EF4-FFF2-40B4-BE49-F238E27FC236}">
              <a16:creationId xmlns:a16="http://schemas.microsoft.com/office/drawing/2014/main" id="{00000000-0008-0000-0200-00009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78" name="Text Box 735">
          <a:extLst>
            <a:ext uri="{FF2B5EF4-FFF2-40B4-BE49-F238E27FC236}">
              <a16:creationId xmlns:a16="http://schemas.microsoft.com/office/drawing/2014/main" id="{00000000-0008-0000-0200-00009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79" name="Text Box 736">
          <a:extLst>
            <a:ext uri="{FF2B5EF4-FFF2-40B4-BE49-F238E27FC236}">
              <a16:creationId xmlns:a16="http://schemas.microsoft.com/office/drawing/2014/main" id="{00000000-0008-0000-0200-00009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80" name="Text Box 737">
          <a:extLst>
            <a:ext uri="{FF2B5EF4-FFF2-40B4-BE49-F238E27FC236}">
              <a16:creationId xmlns:a16="http://schemas.microsoft.com/office/drawing/2014/main" id="{00000000-0008-0000-0200-00009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81" name="Text Box 738">
          <a:extLst>
            <a:ext uri="{FF2B5EF4-FFF2-40B4-BE49-F238E27FC236}">
              <a16:creationId xmlns:a16="http://schemas.microsoft.com/office/drawing/2014/main" id="{00000000-0008-0000-0200-00009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82" name="Text Box 739">
          <a:extLst>
            <a:ext uri="{FF2B5EF4-FFF2-40B4-BE49-F238E27FC236}">
              <a16:creationId xmlns:a16="http://schemas.microsoft.com/office/drawing/2014/main" id="{00000000-0008-0000-0200-00009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83" name="Text Box 740">
          <a:extLst>
            <a:ext uri="{FF2B5EF4-FFF2-40B4-BE49-F238E27FC236}">
              <a16:creationId xmlns:a16="http://schemas.microsoft.com/office/drawing/2014/main" id="{00000000-0008-0000-0200-00009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84" name="Text Box 741">
          <a:extLst>
            <a:ext uri="{FF2B5EF4-FFF2-40B4-BE49-F238E27FC236}">
              <a16:creationId xmlns:a16="http://schemas.microsoft.com/office/drawing/2014/main" id="{00000000-0008-0000-0200-00009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85" name="Text Box 742">
          <a:extLst>
            <a:ext uri="{FF2B5EF4-FFF2-40B4-BE49-F238E27FC236}">
              <a16:creationId xmlns:a16="http://schemas.microsoft.com/office/drawing/2014/main" id="{00000000-0008-0000-0200-00009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86" name="Text Box 743">
          <a:extLst>
            <a:ext uri="{FF2B5EF4-FFF2-40B4-BE49-F238E27FC236}">
              <a16:creationId xmlns:a16="http://schemas.microsoft.com/office/drawing/2014/main" id="{00000000-0008-0000-0200-00009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87" name="Text Box 744">
          <a:extLst>
            <a:ext uri="{FF2B5EF4-FFF2-40B4-BE49-F238E27FC236}">
              <a16:creationId xmlns:a16="http://schemas.microsoft.com/office/drawing/2014/main" id="{00000000-0008-0000-0200-00009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88" name="Text Box 745">
          <a:extLst>
            <a:ext uri="{FF2B5EF4-FFF2-40B4-BE49-F238E27FC236}">
              <a16:creationId xmlns:a16="http://schemas.microsoft.com/office/drawing/2014/main" id="{00000000-0008-0000-0200-00009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89" name="Text Box 746">
          <a:extLst>
            <a:ext uri="{FF2B5EF4-FFF2-40B4-BE49-F238E27FC236}">
              <a16:creationId xmlns:a16="http://schemas.microsoft.com/office/drawing/2014/main" id="{00000000-0008-0000-0200-00009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90" name="Text Box 747">
          <a:extLst>
            <a:ext uri="{FF2B5EF4-FFF2-40B4-BE49-F238E27FC236}">
              <a16:creationId xmlns:a16="http://schemas.microsoft.com/office/drawing/2014/main" id="{00000000-0008-0000-0200-00009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91" name="Text Box 748">
          <a:extLst>
            <a:ext uri="{FF2B5EF4-FFF2-40B4-BE49-F238E27FC236}">
              <a16:creationId xmlns:a16="http://schemas.microsoft.com/office/drawing/2014/main" id="{00000000-0008-0000-0200-00009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92" name="Text Box 749">
          <a:extLst>
            <a:ext uri="{FF2B5EF4-FFF2-40B4-BE49-F238E27FC236}">
              <a16:creationId xmlns:a16="http://schemas.microsoft.com/office/drawing/2014/main" id="{00000000-0008-0000-0200-0000A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193" name="Text Box 750">
          <a:extLst>
            <a:ext uri="{FF2B5EF4-FFF2-40B4-BE49-F238E27FC236}">
              <a16:creationId xmlns:a16="http://schemas.microsoft.com/office/drawing/2014/main" id="{00000000-0008-0000-0200-0000A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94" name="Text Box 751">
          <a:extLst>
            <a:ext uri="{FF2B5EF4-FFF2-40B4-BE49-F238E27FC236}">
              <a16:creationId xmlns:a16="http://schemas.microsoft.com/office/drawing/2014/main" id="{00000000-0008-0000-0200-0000A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95" name="Text Box 752">
          <a:extLst>
            <a:ext uri="{FF2B5EF4-FFF2-40B4-BE49-F238E27FC236}">
              <a16:creationId xmlns:a16="http://schemas.microsoft.com/office/drawing/2014/main" id="{00000000-0008-0000-0200-0000A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96" name="Text Box 753">
          <a:extLst>
            <a:ext uri="{FF2B5EF4-FFF2-40B4-BE49-F238E27FC236}">
              <a16:creationId xmlns:a16="http://schemas.microsoft.com/office/drawing/2014/main" id="{00000000-0008-0000-0200-0000A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97" name="Text Box 754">
          <a:extLst>
            <a:ext uri="{FF2B5EF4-FFF2-40B4-BE49-F238E27FC236}">
              <a16:creationId xmlns:a16="http://schemas.microsoft.com/office/drawing/2014/main" id="{00000000-0008-0000-0200-0000A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198" name="Text Box 755">
          <a:extLst>
            <a:ext uri="{FF2B5EF4-FFF2-40B4-BE49-F238E27FC236}">
              <a16:creationId xmlns:a16="http://schemas.microsoft.com/office/drawing/2014/main" id="{00000000-0008-0000-0200-0000A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199" name="Text Box 756">
          <a:extLst>
            <a:ext uri="{FF2B5EF4-FFF2-40B4-BE49-F238E27FC236}">
              <a16:creationId xmlns:a16="http://schemas.microsoft.com/office/drawing/2014/main" id="{00000000-0008-0000-0200-0000A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00" name="Text Box 757">
          <a:extLst>
            <a:ext uri="{FF2B5EF4-FFF2-40B4-BE49-F238E27FC236}">
              <a16:creationId xmlns:a16="http://schemas.microsoft.com/office/drawing/2014/main" id="{00000000-0008-0000-0200-0000A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01" name="Text Box 758">
          <a:extLst>
            <a:ext uri="{FF2B5EF4-FFF2-40B4-BE49-F238E27FC236}">
              <a16:creationId xmlns:a16="http://schemas.microsoft.com/office/drawing/2014/main" id="{00000000-0008-0000-0200-0000A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02" name="Text Box 759">
          <a:extLst>
            <a:ext uri="{FF2B5EF4-FFF2-40B4-BE49-F238E27FC236}">
              <a16:creationId xmlns:a16="http://schemas.microsoft.com/office/drawing/2014/main" id="{00000000-0008-0000-0200-0000A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03" name="Text Box 760">
          <a:extLst>
            <a:ext uri="{FF2B5EF4-FFF2-40B4-BE49-F238E27FC236}">
              <a16:creationId xmlns:a16="http://schemas.microsoft.com/office/drawing/2014/main" id="{00000000-0008-0000-0200-0000A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04" name="Text Box 761">
          <a:extLst>
            <a:ext uri="{FF2B5EF4-FFF2-40B4-BE49-F238E27FC236}">
              <a16:creationId xmlns:a16="http://schemas.microsoft.com/office/drawing/2014/main" id="{00000000-0008-0000-0200-0000A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05" name="Text Box 762">
          <a:extLst>
            <a:ext uri="{FF2B5EF4-FFF2-40B4-BE49-F238E27FC236}">
              <a16:creationId xmlns:a16="http://schemas.microsoft.com/office/drawing/2014/main" id="{00000000-0008-0000-0200-0000A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06" name="Text Box 763">
          <a:extLst>
            <a:ext uri="{FF2B5EF4-FFF2-40B4-BE49-F238E27FC236}">
              <a16:creationId xmlns:a16="http://schemas.microsoft.com/office/drawing/2014/main" id="{00000000-0008-0000-0200-0000A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07" name="Text Box 764">
          <a:extLst>
            <a:ext uri="{FF2B5EF4-FFF2-40B4-BE49-F238E27FC236}">
              <a16:creationId xmlns:a16="http://schemas.microsoft.com/office/drawing/2014/main" id="{00000000-0008-0000-0200-0000A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08" name="Text Box 765">
          <a:extLst>
            <a:ext uri="{FF2B5EF4-FFF2-40B4-BE49-F238E27FC236}">
              <a16:creationId xmlns:a16="http://schemas.microsoft.com/office/drawing/2014/main" id="{00000000-0008-0000-0200-0000B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09" name="Text Box 766">
          <a:extLst>
            <a:ext uri="{FF2B5EF4-FFF2-40B4-BE49-F238E27FC236}">
              <a16:creationId xmlns:a16="http://schemas.microsoft.com/office/drawing/2014/main" id="{00000000-0008-0000-0200-0000B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10" name="Text Box 767">
          <a:extLst>
            <a:ext uri="{FF2B5EF4-FFF2-40B4-BE49-F238E27FC236}">
              <a16:creationId xmlns:a16="http://schemas.microsoft.com/office/drawing/2014/main" id="{00000000-0008-0000-0200-0000B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11" name="Text Box 768">
          <a:extLst>
            <a:ext uri="{FF2B5EF4-FFF2-40B4-BE49-F238E27FC236}">
              <a16:creationId xmlns:a16="http://schemas.microsoft.com/office/drawing/2014/main" id="{00000000-0008-0000-0200-0000B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12" name="Text Box 769">
          <a:extLst>
            <a:ext uri="{FF2B5EF4-FFF2-40B4-BE49-F238E27FC236}">
              <a16:creationId xmlns:a16="http://schemas.microsoft.com/office/drawing/2014/main" id="{00000000-0008-0000-0200-0000B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13" name="Text Box 770">
          <a:extLst>
            <a:ext uri="{FF2B5EF4-FFF2-40B4-BE49-F238E27FC236}">
              <a16:creationId xmlns:a16="http://schemas.microsoft.com/office/drawing/2014/main" id="{00000000-0008-0000-0200-0000B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14" name="Text Box 771">
          <a:extLst>
            <a:ext uri="{FF2B5EF4-FFF2-40B4-BE49-F238E27FC236}">
              <a16:creationId xmlns:a16="http://schemas.microsoft.com/office/drawing/2014/main" id="{00000000-0008-0000-0200-0000B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15" name="Text Box 772">
          <a:extLst>
            <a:ext uri="{FF2B5EF4-FFF2-40B4-BE49-F238E27FC236}">
              <a16:creationId xmlns:a16="http://schemas.microsoft.com/office/drawing/2014/main" id="{00000000-0008-0000-0200-0000B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16" name="Text Box 773">
          <a:extLst>
            <a:ext uri="{FF2B5EF4-FFF2-40B4-BE49-F238E27FC236}">
              <a16:creationId xmlns:a16="http://schemas.microsoft.com/office/drawing/2014/main" id="{00000000-0008-0000-0200-0000B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17" name="Text Box 774">
          <a:extLst>
            <a:ext uri="{FF2B5EF4-FFF2-40B4-BE49-F238E27FC236}">
              <a16:creationId xmlns:a16="http://schemas.microsoft.com/office/drawing/2014/main" id="{00000000-0008-0000-0200-0000B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18" name="Text Box 775">
          <a:extLst>
            <a:ext uri="{FF2B5EF4-FFF2-40B4-BE49-F238E27FC236}">
              <a16:creationId xmlns:a16="http://schemas.microsoft.com/office/drawing/2014/main" id="{00000000-0008-0000-0200-0000B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19" name="Text Box 776">
          <a:extLst>
            <a:ext uri="{FF2B5EF4-FFF2-40B4-BE49-F238E27FC236}">
              <a16:creationId xmlns:a16="http://schemas.microsoft.com/office/drawing/2014/main" id="{00000000-0008-0000-0200-0000B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20" name="Text Box 777">
          <a:extLst>
            <a:ext uri="{FF2B5EF4-FFF2-40B4-BE49-F238E27FC236}">
              <a16:creationId xmlns:a16="http://schemas.microsoft.com/office/drawing/2014/main" id="{00000000-0008-0000-0200-0000B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21" name="Text Box 778">
          <a:extLst>
            <a:ext uri="{FF2B5EF4-FFF2-40B4-BE49-F238E27FC236}">
              <a16:creationId xmlns:a16="http://schemas.microsoft.com/office/drawing/2014/main" id="{00000000-0008-0000-0200-0000B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22" name="Text Box 779">
          <a:extLst>
            <a:ext uri="{FF2B5EF4-FFF2-40B4-BE49-F238E27FC236}">
              <a16:creationId xmlns:a16="http://schemas.microsoft.com/office/drawing/2014/main" id="{00000000-0008-0000-0200-0000B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23" name="Text Box 780">
          <a:extLst>
            <a:ext uri="{FF2B5EF4-FFF2-40B4-BE49-F238E27FC236}">
              <a16:creationId xmlns:a16="http://schemas.microsoft.com/office/drawing/2014/main" id="{00000000-0008-0000-0200-0000B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24" name="Text Box 781">
          <a:extLst>
            <a:ext uri="{FF2B5EF4-FFF2-40B4-BE49-F238E27FC236}">
              <a16:creationId xmlns:a16="http://schemas.microsoft.com/office/drawing/2014/main" id="{00000000-0008-0000-0200-0000C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25" name="Text Box 782">
          <a:extLst>
            <a:ext uri="{FF2B5EF4-FFF2-40B4-BE49-F238E27FC236}">
              <a16:creationId xmlns:a16="http://schemas.microsoft.com/office/drawing/2014/main" id="{00000000-0008-0000-0200-0000C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26" name="Text Box 783">
          <a:extLst>
            <a:ext uri="{FF2B5EF4-FFF2-40B4-BE49-F238E27FC236}">
              <a16:creationId xmlns:a16="http://schemas.microsoft.com/office/drawing/2014/main" id="{00000000-0008-0000-0200-0000C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27" name="Text Box 784">
          <a:extLst>
            <a:ext uri="{FF2B5EF4-FFF2-40B4-BE49-F238E27FC236}">
              <a16:creationId xmlns:a16="http://schemas.microsoft.com/office/drawing/2014/main" id="{00000000-0008-0000-0200-0000C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28" name="Text Box 785">
          <a:extLst>
            <a:ext uri="{FF2B5EF4-FFF2-40B4-BE49-F238E27FC236}">
              <a16:creationId xmlns:a16="http://schemas.microsoft.com/office/drawing/2014/main" id="{00000000-0008-0000-0200-0000C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29" name="Text Box 786">
          <a:extLst>
            <a:ext uri="{FF2B5EF4-FFF2-40B4-BE49-F238E27FC236}">
              <a16:creationId xmlns:a16="http://schemas.microsoft.com/office/drawing/2014/main" id="{00000000-0008-0000-0200-0000C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30" name="Text Box 787">
          <a:extLst>
            <a:ext uri="{FF2B5EF4-FFF2-40B4-BE49-F238E27FC236}">
              <a16:creationId xmlns:a16="http://schemas.microsoft.com/office/drawing/2014/main" id="{00000000-0008-0000-0200-0000C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31" name="Text Box 788">
          <a:extLst>
            <a:ext uri="{FF2B5EF4-FFF2-40B4-BE49-F238E27FC236}">
              <a16:creationId xmlns:a16="http://schemas.microsoft.com/office/drawing/2014/main" id="{00000000-0008-0000-0200-0000C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32" name="Text Box 789">
          <a:extLst>
            <a:ext uri="{FF2B5EF4-FFF2-40B4-BE49-F238E27FC236}">
              <a16:creationId xmlns:a16="http://schemas.microsoft.com/office/drawing/2014/main" id="{00000000-0008-0000-0200-0000C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33" name="Text Box 790">
          <a:extLst>
            <a:ext uri="{FF2B5EF4-FFF2-40B4-BE49-F238E27FC236}">
              <a16:creationId xmlns:a16="http://schemas.microsoft.com/office/drawing/2014/main" id="{00000000-0008-0000-0200-0000C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34" name="Text Box 791">
          <a:extLst>
            <a:ext uri="{FF2B5EF4-FFF2-40B4-BE49-F238E27FC236}">
              <a16:creationId xmlns:a16="http://schemas.microsoft.com/office/drawing/2014/main" id="{00000000-0008-0000-0200-0000C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35" name="Text Box 792">
          <a:extLst>
            <a:ext uri="{FF2B5EF4-FFF2-40B4-BE49-F238E27FC236}">
              <a16:creationId xmlns:a16="http://schemas.microsoft.com/office/drawing/2014/main" id="{00000000-0008-0000-0200-0000C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36" name="Text Box 793">
          <a:extLst>
            <a:ext uri="{FF2B5EF4-FFF2-40B4-BE49-F238E27FC236}">
              <a16:creationId xmlns:a16="http://schemas.microsoft.com/office/drawing/2014/main" id="{00000000-0008-0000-0200-0000C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37" name="Text Box 794">
          <a:extLst>
            <a:ext uri="{FF2B5EF4-FFF2-40B4-BE49-F238E27FC236}">
              <a16:creationId xmlns:a16="http://schemas.microsoft.com/office/drawing/2014/main" id="{00000000-0008-0000-0200-0000C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38" name="Text Box 795">
          <a:extLst>
            <a:ext uri="{FF2B5EF4-FFF2-40B4-BE49-F238E27FC236}">
              <a16:creationId xmlns:a16="http://schemas.microsoft.com/office/drawing/2014/main" id="{00000000-0008-0000-0200-0000C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39" name="Text Box 796">
          <a:extLst>
            <a:ext uri="{FF2B5EF4-FFF2-40B4-BE49-F238E27FC236}">
              <a16:creationId xmlns:a16="http://schemas.microsoft.com/office/drawing/2014/main" id="{00000000-0008-0000-0200-0000C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40" name="Text Box 797">
          <a:extLst>
            <a:ext uri="{FF2B5EF4-FFF2-40B4-BE49-F238E27FC236}">
              <a16:creationId xmlns:a16="http://schemas.microsoft.com/office/drawing/2014/main" id="{00000000-0008-0000-0200-0000D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41" name="Text Box 798">
          <a:extLst>
            <a:ext uri="{FF2B5EF4-FFF2-40B4-BE49-F238E27FC236}">
              <a16:creationId xmlns:a16="http://schemas.microsoft.com/office/drawing/2014/main" id="{00000000-0008-0000-0200-0000D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42" name="Text Box 799">
          <a:extLst>
            <a:ext uri="{FF2B5EF4-FFF2-40B4-BE49-F238E27FC236}">
              <a16:creationId xmlns:a16="http://schemas.microsoft.com/office/drawing/2014/main" id="{00000000-0008-0000-0200-0000D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43" name="Text Box 800">
          <a:extLst>
            <a:ext uri="{FF2B5EF4-FFF2-40B4-BE49-F238E27FC236}">
              <a16:creationId xmlns:a16="http://schemas.microsoft.com/office/drawing/2014/main" id="{00000000-0008-0000-0200-0000D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44" name="Text Box 801">
          <a:extLst>
            <a:ext uri="{FF2B5EF4-FFF2-40B4-BE49-F238E27FC236}">
              <a16:creationId xmlns:a16="http://schemas.microsoft.com/office/drawing/2014/main" id="{00000000-0008-0000-0200-0000D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45" name="Text Box 802">
          <a:extLst>
            <a:ext uri="{FF2B5EF4-FFF2-40B4-BE49-F238E27FC236}">
              <a16:creationId xmlns:a16="http://schemas.microsoft.com/office/drawing/2014/main" id="{00000000-0008-0000-0200-0000D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46" name="Text Box 803">
          <a:extLst>
            <a:ext uri="{FF2B5EF4-FFF2-40B4-BE49-F238E27FC236}">
              <a16:creationId xmlns:a16="http://schemas.microsoft.com/office/drawing/2014/main" id="{00000000-0008-0000-0200-0000D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47" name="Text Box 804">
          <a:extLst>
            <a:ext uri="{FF2B5EF4-FFF2-40B4-BE49-F238E27FC236}">
              <a16:creationId xmlns:a16="http://schemas.microsoft.com/office/drawing/2014/main" id="{00000000-0008-0000-0200-0000D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48" name="Text Box 805">
          <a:extLst>
            <a:ext uri="{FF2B5EF4-FFF2-40B4-BE49-F238E27FC236}">
              <a16:creationId xmlns:a16="http://schemas.microsoft.com/office/drawing/2014/main" id="{00000000-0008-0000-0200-0000D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49" name="Text Box 806">
          <a:extLst>
            <a:ext uri="{FF2B5EF4-FFF2-40B4-BE49-F238E27FC236}">
              <a16:creationId xmlns:a16="http://schemas.microsoft.com/office/drawing/2014/main" id="{00000000-0008-0000-0200-0000D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50" name="Text Box 807">
          <a:extLst>
            <a:ext uri="{FF2B5EF4-FFF2-40B4-BE49-F238E27FC236}">
              <a16:creationId xmlns:a16="http://schemas.microsoft.com/office/drawing/2014/main" id="{00000000-0008-0000-0200-0000D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51" name="Text Box 808">
          <a:extLst>
            <a:ext uri="{FF2B5EF4-FFF2-40B4-BE49-F238E27FC236}">
              <a16:creationId xmlns:a16="http://schemas.microsoft.com/office/drawing/2014/main" id="{00000000-0008-0000-0200-0000D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52" name="Text Box 809">
          <a:extLst>
            <a:ext uri="{FF2B5EF4-FFF2-40B4-BE49-F238E27FC236}">
              <a16:creationId xmlns:a16="http://schemas.microsoft.com/office/drawing/2014/main" id="{00000000-0008-0000-0200-0000D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53" name="Text Box 810">
          <a:extLst>
            <a:ext uri="{FF2B5EF4-FFF2-40B4-BE49-F238E27FC236}">
              <a16:creationId xmlns:a16="http://schemas.microsoft.com/office/drawing/2014/main" id="{00000000-0008-0000-0200-0000D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54" name="Text Box 811">
          <a:extLst>
            <a:ext uri="{FF2B5EF4-FFF2-40B4-BE49-F238E27FC236}">
              <a16:creationId xmlns:a16="http://schemas.microsoft.com/office/drawing/2014/main" id="{00000000-0008-0000-0200-0000D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55" name="Text Box 812">
          <a:extLst>
            <a:ext uri="{FF2B5EF4-FFF2-40B4-BE49-F238E27FC236}">
              <a16:creationId xmlns:a16="http://schemas.microsoft.com/office/drawing/2014/main" id="{00000000-0008-0000-0200-0000D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56" name="Text Box 813">
          <a:extLst>
            <a:ext uri="{FF2B5EF4-FFF2-40B4-BE49-F238E27FC236}">
              <a16:creationId xmlns:a16="http://schemas.microsoft.com/office/drawing/2014/main" id="{00000000-0008-0000-0200-0000E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57" name="Text Box 814">
          <a:extLst>
            <a:ext uri="{FF2B5EF4-FFF2-40B4-BE49-F238E27FC236}">
              <a16:creationId xmlns:a16="http://schemas.microsoft.com/office/drawing/2014/main" id="{00000000-0008-0000-0200-0000E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58" name="Text Box 815">
          <a:extLst>
            <a:ext uri="{FF2B5EF4-FFF2-40B4-BE49-F238E27FC236}">
              <a16:creationId xmlns:a16="http://schemas.microsoft.com/office/drawing/2014/main" id="{00000000-0008-0000-0200-0000E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59" name="Text Box 816">
          <a:extLst>
            <a:ext uri="{FF2B5EF4-FFF2-40B4-BE49-F238E27FC236}">
              <a16:creationId xmlns:a16="http://schemas.microsoft.com/office/drawing/2014/main" id="{00000000-0008-0000-0200-0000E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60" name="Text Box 817">
          <a:extLst>
            <a:ext uri="{FF2B5EF4-FFF2-40B4-BE49-F238E27FC236}">
              <a16:creationId xmlns:a16="http://schemas.microsoft.com/office/drawing/2014/main" id="{00000000-0008-0000-0200-0000E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61" name="Text Box 818">
          <a:extLst>
            <a:ext uri="{FF2B5EF4-FFF2-40B4-BE49-F238E27FC236}">
              <a16:creationId xmlns:a16="http://schemas.microsoft.com/office/drawing/2014/main" id="{00000000-0008-0000-0200-0000E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62" name="Text Box 819">
          <a:extLst>
            <a:ext uri="{FF2B5EF4-FFF2-40B4-BE49-F238E27FC236}">
              <a16:creationId xmlns:a16="http://schemas.microsoft.com/office/drawing/2014/main" id="{00000000-0008-0000-0200-0000E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63" name="Text Box 820">
          <a:extLst>
            <a:ext uri="{FF2B5EF4-FFF2-40B4-BE49-F238E27FC236}">
              <a16:creationId xmlns:a16="http://schemas.microsoft.com/office/drawing/2014/main" id="{00000000-0008-0000-0200-0000E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64" name="Text Box 821">
          <a:extLst>
            <a:ext uri="{FF2B5EF4-FFF2-40B4-BE49-F238E27FC236}">
              <a16:creationId xmlns:a16="http://schemas.microsoft.com/office/drawing/2014/main" id="{00000000-0008-0000-0200-0000E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65" name="Text Box 822">
          <a:extLst>
            <a:ext uri="{FF2B5EF4-FFF2-40B4-BE49-F238E27FC236}">
              <a16:creationId xmlns:a16="http://schemas.microsoft.com/office/drawing/2014/main" id="{00000000-0008-0000-0200-0000E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66" name="Text Box 823">
          <a:extLst>
            <a:ext uri="{FF2B5EF4-FFF2-40B4-BE49-F238E27FC236}">
              <a16:creationId xmlns:a16="http://schemas.microsoft.com/office/drawing/2014/main" id="{00000000-0008-0000-0200-0000E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67" name="Text Box 824">
          <a:extLst>
            <a:ext uri="{FF2B5EF4-FFF2-40B4-BE49-F238E27FC236}">
              <a16:creationId xmlns:a16="http://schemas.microsoft.com/office/drawing/2014/main" id="{00000000-0008-0000-0200-0000E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68" name="Text Box 825">
          <a:extLst>
            <a:ext uri="{FF2B5EF4-FFF2-40B4-BE49-F238E27FC236}">
              <a16:creationId xmlns:a16="http://schemas.microsoft.com/office/drawing/2014/main" id="{00000000-0008-0000-0200-0000E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269" name="Text Box 826">
          <a:extLst>
            <a:ext uri="{FF2B5EF4-FFF2-40B4-BE49-F238E27FC236}">
              <a16:creationId xmlns:a16="http://schemas.microsoft.com/office/drawing/2014/main" id="{00000000-0008-0000-0200-0000E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70" name="Text Box 827">
          <a:extLst>
            <a:ext uri="{FF2B5EF4-FFF2-40B4-BE49-F238E27FC236}">
              <a16:creationId xmlns:a16="http://schemas.microsoft.com/office/drawing/2014/main" id="{00000000-0008-0000-0200-0000E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71" name="Text Box 828">
          <a:extLst>
            <a:ext uri="{FF2B5EF4-FFF2-40B4-BE49-F238E27FC236}">
              <a16:creationId xmlns:a16="http://schemas.microsoft.com/office/drawing/2014/main" id="{00000000-0008-0000-0200-0000E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72" name="Text Box 829">
          <a:extLst>
            <a:ext uri="{FF2B5EF4-FFF2-40B4-BE49-F238E27FC236}">
              <a16:creationId xmlns:a16="http://schemas.microsoft.com/office/drawing/2014/main" id="{00000000-0008-0000-0200-0000F0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73" name="Text Box 830">
          <a:extLst>
            <a:ext uri="{FF2B5EF4-FFF2-40B4-BE49-F238E27FC236}">
              <a16:creationId xmlns:a16="http://schemas.microsoft.com/office/drawing/2014/main" id="{00000000-0008-0000-0200-0000F1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74" name="Text Box 831">
          <a:extLst>
            <a:ext uri="{FF2B5EF4-FFF2-40B4-BE49-F238E27FC236}">
              <a16:creationId xmlns:a16="http://schemas.microsoft.com/office/drawing/2014/main" id="{00000000-0008-0000-0200-0000F2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75" name="Text Box 832">
          <a:extLst>
            <a:ext uri="{FF2B5EF4-FFF2-40B4-BE49-F238E27FC236}">
              <a16:creationId xmlns:a16="http://schemas.microsoft.com/office/drawing/2014/main" id="{00000000-0008-0000-0200-0000F3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76" name="Text Box 833">
          <a:extLst>
            <a:ext uri="{FF2B5EF4-FFF2-40B4-BE49-F238E27FC236}">
              <a16:creationId xmlns:a16="http://schemas.microsoft.com/office/drawing/2014/main" id="{00000000-0008-0000-0200-0000F4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77" name="Text Box 834">
          <a:extLst>
            <a:ext uri="{FF2B5EF4-FFF2-40B4-BE49-F238E27FC236}">
              <a16:creationId xmlns:a16="http://schemas.microsoft.com/office/drawing/2014/main" id="{00000000-0008-0000-0200-0000F5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78" name="Text Box 835">
          <a:extLst>
            <a:ext uri="{FF2B5EF4-FFF2-40B4-BE49-F238E27FC236}">
              <a16:creationId xmlns:a16="http://schemas.microsoft.com/office/drawing/2014/main" id="{00000000-0008-0000-0200-0000F6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79" name="Text Box 836">
          <a:extLst>
            <a:ext uri="{FF2B5EF4-FFF2-40B4-BE49-F238E27FC236}">
              <a16:creationId xmlns:a16="http://schemas.microsoft.com/office/drawing/2014/main" id="{00000000-0008-0000-0200-0000F7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80" name="Text Box 837">
          <a:extLst>
            <a:ext uri="{FF2B5EF4-FFF2-40B4-BE49-F238E27FC236}">
              <a16:creationId xmlns:a16="http://schemas.microsoft.com/office/drawing/2014/main" id="{00000000-0008-0000-0200-0000F8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81" name="Text Box 838">
          <a:extLst>
            <a:ext uri="{FF2B5EF4-FFF2-40B4-BE49-F238E27FC236}">
              <a16:creationId xmlns:a16="http://schemas.microsoft.com/office/drawing/2014/main" id="{00000000-0008-0000-0200-0000F9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82" name="Text Box 839">
          <a:extLst>
            <a:ext uri="{FF2B5EF4-FFF2-40B4-BE49-F238E27FC236}">
              <a16:creationId xmlns:a16="http://schemas.microsoft.com/office/drawing/2014/main" id="{00000000-0008-0000-0200-0000FA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83" name="Text Box 840">
          <a:extLst>
            <a:ext uri="{FF2B5EF4-FFF2-40B4-BE49-F238E27FC236}">
              <a16:creationId xmlns:a16="http://schemas.microsoft.com/office/drawing/2014/main" id="{00000000-0008-0000-0200-0000FB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84" name="Text Box 841">
          <a:extLst>
            <a:ext uri="{FF2B5EF4-FFF2-40B4-BE49-F238E27FC236}">
              <a16:creationId xmlns:a16="http://schemas.microsoft.com/office/drawing/2014/main" id="{00000000-0008-0000-0200-0000FC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85" name="Text Box 842">
          <a:extLst>
            <a:ext uri="{FF2B5EF4-FFF2-40B4-BE49-F238E27FC236}">
              <a16:creationId xmlns:a16="http://schemas.microsoft.com/office/drawing/2014/main" id="{00000000-0008-0000-0200-0000FD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86" name="Text Box 843">
          <a:extLst>
            <a:ext uri="{FF2B5EF4-FFF2-40B4-BE49-F238E27FC236}">
              <a16:creationId xmlns:a16="http://schemas.microsoft.com/office/drawing/2014/main" id="{00000000-0008-0000-0200-0000FE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87" name="Text Box 844">
          <a:extLst>
            <a:ext uri="{FF2B5EF4-FFF2-40B4-BE49-F238E27FC236}">
              <a16:creationId xmlns:a16="http://schemas.microsoft.com/office/drawing/2014/main" id="{00000000-0008-0000-0200-0000FF2F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288" name="Text Box 845">
          <a:extLst>
            <a:ext uri="{FF2B5EF4-FFF2-40B4-BE49-F238E27FC236}">
              <a16:creationId xmlns:a16="http://schemas.microsoft.com/office/drawing/2014/main" id="{00000000-0008-0000-0200-00000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89" name="Text Box 846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90" name="Text Box 847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291" name="Text Box 848">
          <a:extLst>
            <a:ext uri="{FF2B5EF4-FFF2-40B4-BE49-F238E27FC236}">
              <a16:creationId xmlns:a16="http://schemas.microsoft.com/office/drawing/2014/main" id="{00000000-0008-0000-0200-00000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92" name="Text Box 849">
          <a:extLst>
            <a:ext uri="{FF2B5EF4-FFF2-40B4-BE49-F238E27FC236}">
              <a16:creationId xmlns:a16="http://schemas.microsoft.com/office/drawing/2014/main" id="{00000000-0008-0000-0200-00000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93" name="Text Box 850">
          <a:extLst>
            <a:ext uri="{FF2B5EF4-FFF2-40B4-BE49-F238E27FC236}">
              <a16:creationId xmlns:a16="http://schemas.microsoft.com/office/drawing/2014/main" id="{00000000-0008-0000-0200-00000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294" name="Text Box 851">
          <a:extLst>
            <a:ext uri="{FF2B5EF4-FFF2-40B4-BE49-F238E27FC236}">
              <a16:creationId xmlns:a16="http://schemas.microsoft.com/office/drawing/2014/main" id="{00000000-0008-0000-0200-00000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95" name="Text Box 852">
          <a:extLst>
            <a:ext uri="{FF2B5EF4-FFF2-40B4-BE49-F238E27FC236}">
              <a16:creationId xmlns:a16="http://schemas.microsoft.com/office/drawing/2014/main" id="{00000000-0008-0000-0200-00000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96" name="Text Box 853">
          <a:extLst>
            <a:ext uri="{FF2B5EF4-FFF2-40B4-BE49-F238E27FC236}">
              <a16:creationId xmlns:a16="http://schemas.microsoft.com/office/drawing/2014/main" id="{00000000-0008-0000-0200-00000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297" name="Text Box 854">
          <a:extLst>
            <a:ext uri="{FF2B5EF4-FFF2-40B4-BE49-F238E27FC236}">
              <a16:creationId xmlns:a16="http://schemas.microsoft.com/office/drawing/2014/main" id="{00000000-0008-0000-0200-00000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298" name="Text Box 855">
          <a:extLst>
            <a:ext uri="{FF2B5EF4-FFF2-40B4-BE49-F238E27FC236}">
              <a16:creationId xmlns:a16="http://schemas.microsoft.com/office/drawing/2014/main" id="{00000000-0008-0000-0200-00000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299" name="Text Box 856">
          <a:extLst>
            <a:ext uri="{FF2B5EF4-FFF2-40B4-BE49-F238E27FC236}">
              <a16:creationId xmlns:a16="http://schemas.microsoft.com/office/drawing/2014/main" id="{00000000-0008-0000-0200-00000B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00" name="Text Box 857">
          <a:extLst>
            <a:ext uri="{FF2B5EF4-FFF2-40B4-BE49-F238E27FC236}">
              <a16:creationId xmlns:a16="http://schemas.microsoft.com/office/drawing/2014/main" id="{00000000-0008-0000-0200-00000C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301" name="Text Box 858">
          <a:extLst>
            <a:ext uri="{FF2B5EF4-FFF2-40B4-BE49-F238E27FC236}">
              <a16:creationId xmlns:a16="http://schemas.microsoft.com/office/drawing/2014/main" id="{00000000-0008-0000-0200-00000D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02" name="Text Box 859">
          <a:extLst>
            <a:ext uri="{FF2B5EF4-FFF2-40B4-BE49-F238E27FC236}">
              <a16:creationId xmlns:a16="http://schemas.microsoft.com/office/drawing/2014/main" id="{00000000-0008-0000-0200-00000E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03" name="Text Box 860">
          <a:extLst>
            <a:ext uri="{FF2B5EF4-FFF2-40B4-BE49-F238E27FC236}">
              <a16:creationId xmlns:a16="http://schemas.microsoft.com/office/drawing/2014/main" id="{00000000-0008-0000-0200-00000F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304" name="Text Box 861">
          <a:extLst>
            <a:ext uri="{FF2B5EF4-FFF2-40B4-BE49-F238E27FC236}">
              <a16:creationId xmlns:a16="http://schemas.microsoft.com/office/drawing/2014/main" id="{00000000-0008-0000-0200-00001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05" name="Text Box 862">
          <a:extLst>
            <a:ext uri="{FF2B5EF4-FFF2-40B4-BE49-F238E27FC236}">
              <a16:creationId xmlns:a16="http://schemas.microsoft.com/office/drawing/2014/main" id="{00000000-0008-0000-0200-00001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06" name="Text Box 863">
          <a:extLst>
            <a:ext uri="{FF2B5EF4-FFF2-40B4-BE49-F238E27FC236}">
              <a16:creationId xmlns:a16="http://schemas.microsoft.com/office/drawing/2014/main" id="{00000000-0008-0000-0200-00001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307" name="Text Box 864">
          <a:extLst>
            <a:ext uri="{FF2B5EF4-FFF2-40B4-BE49-F238E27FC236}">
              <a16:creationId xmlns:a16="http://schemas.microsoft.com/office/drawing/2014/main" id="{00000000-0008-0000-0200-00001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08" name="Text Box 865">
          <a:extLst>
            <a:ext uri="{FF2B5EF4-FFF2-40B4-BE49-F238E27FC236}">
              <a16:creationId xmlns:a16="http://schemas.microsoft.com/office/drawing/2014/main" id="{00000000-0008-0000-0200-00001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09" name="Text Box 866">
          <a:extLst>
            <a:ext uri="{FF2B5EF4-FFF2-40B4-BE49-F238E27FC236}">
              <a16:creationId xmlns:a16="http://schemas.microsoft.com/office/drawing/2014/main" id="{00000000-0008-0000-0200-00001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310" name="Text Box 867">
          <a:extLst>
            <a:ext uri="{FF2B5EF4-FFF2-40B4-BE49-F238E27FC236}">
              <a16:creationId xmlns:a16="http://schemas.microsoft.com/office/drawing/2014/main" id="{00000000-0008-0000-0200-00001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18</xdr:row>
      <xdr:rowOff>0</xdr:rowOff>
    </xdr:from>
    <xdr:ext cx="0" cy="38100"/>
    <xdr:sp macro="" textlink="">
      <xdr:nvSpPr>
        <xdr:cNvPr id="12311" name="Text Box 868">
          <a:extLst>
            <a:ext uri="{FF2B5EF4-FFF2-40B4-BE49-F238E27FC236}">
              <a16:creationId xmlns:a16="http://schemas.microsoft.com/office/drawing/2014/main" id="{00000000-0008-0000-0200-000017300000}"/>
            </a:ext>
          </a:extLst>
        </xdr:cNvPr>
        <xdr:cNvSpPr txBox="1">
          <a:spLocks noChangeArrowheads="1"/>
        </xdr:cNvSpPr>
      </xdr:nvSpPr>
      <xdr:spPr bwMode="auto">
        <a:xfrm>
          <a:off x="136445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18</xdr:row>
      <xdr:rowOff>0</xdr:rowOff>
    </xdr:from>
    <xdr:ext cx="0" cy="38100"/>
    <xdr:sp macro="" textlink="">
      <xdr:nvSpPr>
        <xdr:cNvPr id="12312" name="Text Box 869">
          <a:extLst>
            <a:ext uri="{FF2B5EF4-FFF2-40B4-BE49-F238E27FC236}">
              <a16:creationId xmlns:a16="http://schemas.microsoft.com/office/drawing/2014/main" id="{00000000-0008-0000-0200-000018300000}"/>
            </a:ext>
          </a:extLst>
        </xdr:cNvPr>
        <xdr:cNvSpPr txBox="1">
          <a:spLocks noChangeArrowheads="1"/>
        </xdr:cNvSpPr>
      </xdr:nvSpPr>
      <xdr:spPr bwMode="auto">
        <a:xfrm>
          <a:off x="31742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13" name="Text Box 101">
          <a:extLst>
            <a:ext uri="{FF2B5EF4-FFF2-40B4-BE49-F238E27FC236}">
              <a16:creationId xmlns:a16="http://schemas.microsoft.com/office/drawing/2014/main" id="{00000000-0008-0000-0200-00001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14" name="Text Box 102">
          <a:extLst>
            <a:ext uri="{FF2B5EF4-FFF2-40B4-BE49-F238E27FC236}">
              <a16:creationId xmlns:a16="http://schemas.microsoft.com/office/drawing/2014/main" id="{00000000-0008-0000-0200-00001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15" name="Text Box 103">
          <a:extLst>
            <a:ext uri="{FF2B5EF4-FFF2-40B4-BE49-F238E27FC236}">
              <a16:creationId xmlns:a16="http://schemas.microsoft.com/office/drawing/2014/main" id="{00000000-0008-0000-0200-00001B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16" name="Text Box 104">
          <a:extLst>
            <a:ext uri="{FF2B5EF4-FFF2-40B4-BE49-F238E27FC236}">
              <a16:creationId xmlns:a16="http://schemas.microsoft.com/office/drawing/2014/main" id="{00000000-0008-0000-0200-00001C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17" name="Text Box 105">
          <a:extLst>
            <a:ext uri="{FF2B5EF4-FFF2-40B4-BE49-F238E27FC236}">
              <a16:creationId xmlns:a16="http://schemas.microsoft.com/office/drawing/2014/main" id="{00000000-0008-0000-0200-00001D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18" name="Text Box 106">
          <a:extLst>
            <a:ext uri="{FF2B5EF4-FFF2-40B4-BE49-F238E27FC236}">
              <a16:creationId xmlns:a16="http://schemas.microsoft.com/office/drawing/2014/main" id="{00000000-0008-0000-0200-00001E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19" name="Text Box 107">
          <a:extLst>
            <a:ext uri="{FF2B5EF4-FFF2-40B4-BE49-F238E27FC236}">
              <a16:creationId xmlns:a16="http://schemas.microsoft.com/office/drawing/2014/main" id="{00000000-0008-0000-0200-00001F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20" name="Text Box 108">
          <a:extLst>
            <a:ext uri="{FF2B5EF4-FFF2-40B4-BE49-F238E27FC236}">
              <a16:creationId xmlns:a16="http://schemas.microsoft.com/office/drawing/2014/main" id="{00000000-0008-0000-0200-000020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21" name="Text Box 109">
          <a:extLst>
            <a:ext uri="{FF2B5EF4-FFF2-40B4-BE49-F238E27FC236}">
              <a16:creationId xmlns:a16="http://schemas.microsoft.com/office/drawing/2014/main" id="{00000000-0008-0000-0200-000021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22" name="Text Box 110">
          <a:extLst>
            <a:ext uri="{FF2B5EF4-FFF2-40B4-BE49-F238E27FC236}">
              <a16:creationId xmlns:a16="http://schemas.microsoft.com/office/drawing/2014/main" id="{00000000-0008-0000-0200-000022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23" name="Text Box 111">
          <a:extLst>
            <a:ext uri="{FF2B5EF4-FFF2-40B4-BE49-F238E27FC236}">
              <a16:creationId xmlns:a16="http://schemas.microsoft.com/office/drawing/2014/main" id="{00000000-0008-0000-0200-000023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24" name="Text Box 112">
          <a:extLst>
            <a:ext uri="{FF2B5EF4-FFF2-40B4-BE49-F238E27FC236}">
              <a16:creationId xmlns:a16="http://schemas.microsoft.com/office/drawing/2014/main" id="{00000000-0008-0000-0200-000024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25" name="Text Box 113">
          <a:extLst>
            <a:ext uri="{FF2B5EF4-FFF2-40B4-BE49-F238E27FC236}">
              <a16:creationId xmlns:a16="http://schemas.microsoft.com/office/drawing/2014/main" id="{00000000-0008-0000-0200-000025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26" name="Text Box 114">
          <a:extLst>
            <a:ext uri="{FF2B5EF4-FFF2-40B4-BE49-F238E27FC236}">
              <a16:creationId xmlns:a16="http://schemas.microsoft.com/office/drawing/2014/main" id="{00000000-0008-0000-0200-000026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27" name="Text Box 115">
          <a:extLst>
            <a:ext uri="{FF2B5EF4-FFF2-40B4-BE49-F238E27FC236}">
              <a16:creationId xmlns:a16="http://schemas.microsoft.com/office/drawing/2014/main" id="{00000000-0008-0000-0200-000027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28" name="Text Box 116">
          <a:extLst>
            <a:ext uri="{FF2B5EF4-FFF2-40B4-BE49-F238E27FC236}">
              <a16:creationId xmlns:a16="http://schemas.microsoft.com/office/drawing/2014/main" id="{00000000-0008-0000-0200-000028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29" name="Text Box 117">
          <a:extLst>
            <a:ext uri="{FF2B5EF4-FFF2-40B4-BE49-F238E27FC236}">
              <a16:creationId xmlns:a16="http://schemas.microsoft.com/office/drawing/2014/main" id="{00000000-0008-0000-0200-000029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30" name="Text Box 118">
          <a:extLst>
            <a:ext uri="{FF2B5EF4-FFF2-40B4-BE49-F238E27FC236}">
              <a16:creationId xmlns:a16="http://schemas.microsoft.com/office/drawing/2014/main" id="{00000000-0008-0000-0200-00002A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31" name="Text Box 119">
          <a:extLst>
            <a:ext uri="{FF2B5EF4-FFF2-40B4-BE49-F238E27FC236}">
              <a16:creationId xmlns:a16="http://schemas.microsoft.com/office/drawing/2014/main" id="{00000000-0008-0000-0200-00002B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32" name="Text Box 120">
          <a:extLst>
            <a:ext uri="{FF2B5EF4-FFF2-40B4-BE49-F238E27FC236}">
              <a16:creationId xmlns:a16="http://schemas.microsoft.com/office/drawing/2014/main" id="{00000000-0008-0000-0200-00002C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33" name="Text Box 121">
          <a:extLst>
            <a:ext uri="{FF2B5EF4-FFF2-40B4-BE49-F238E27FC236}">
              <a16:creationId xmlns:a16="http://schemas.microsoft.com/office/drawing/2014/main" id="{00000000-0008-0000-0200-00002D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34" name="Text Box 122">
          <a:extLst>
            <a:ext uri="{FF2B5EF4-FFF2-40B4-BE49-F238E27FC236}">
              <a16:creationId xmlns:a16="http://schemas.microsoft.com/office/drawing/2014/main" id="{00000000-0008-0000-0200-00002E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35" name="Text Box 123">
          <a:extLst>
            <a:ext uri="{FF2B5EF4-FFF2-40B4-BE49-F238E27FC236}">
              <a16:creationId xmlns:a16="http://schemas.microsoft.com/office/drawing/2014/main" id="{00000000-0008-0000-0200-00002F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36" name="Text Box 124">
          <a:extLst>
            <a:ext uri="{FF2B5EF4-FFF2-40B4-BE49-F238E27FC236}">
              <a16:creationId xmlns:a16="http://schemas.microsoft.com/office/drawing/2014/main" id="{00000000-0008-0000-0200-000030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37" name="Text Box 125">
          <a:extLst>
            <a:ext uri="{FF2B5EF4-FFF2-40B4-BE49-F238E27FC236}">
              <a16:creationId xmlns:a16="http://schemas.microsoft.com/office/drawing/2014/main" id="{00000000-0008-0000-0200-000031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38" name="Text Box 126">
          <a:extLst>
            <a:ext uri="{FF2B5EF4-FFF2-40B4-BE49-F238E27FC236}">
              <a16:creationId xmlns:a16="http://schemas.microsoft.com/office/drawing/2014/main" id="{00000000-0008-0000-0200-000032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39" name="Text Box 127">
          <a:extLst>
            <a:ext uri="{FF2B5EF4-FFF2-40B4-BE49-F238E27FC236}">
              <a16:creationId xmlns:a16="http://schemas.microsoft.com/office/drawing/2014/main" id="{00000000-0008-0000-0200-000033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40" name="Text Box 128">
          <a:extLst>
            <a:ext uri="{FF2B5EF4-FFF2-40B4-BE49-F238E27FC236}">
              <a16:creationId xmlns:a16="http://schemas.microsoft.com/office/drawing/2014/main" id="{00000000-0008-0000-0200-000034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41" name="Text Box 129">
          <a:extLst>
            <a:ext uri="{FF2B5EF4-FFF2-40B4-BE49-F238E27FC236}">
              <a16:creationId xmlns:a16="http://schemas.microsoft.com/office/drawing/2014/main" id="{00000000-0008-0000-0200-000035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162204"/>
    <xdr:sp macro="" textlink="">
      <xdr:nvSpPr>
        <xdr:cNvPr id="12342" name="Text Box 130">
          <a:extLst>
            <a:ext uri="{FF2B5EF4-FFF2-40B4-BE49-F238E27FC236}">
              <a16:creationId xmlns:a16="http://schemas.microsoft.com/office/drawing/2014/main" id="{00000000-0008-0000-0200-00003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343" name="Text Box 131">
          <a:extLst>
            <a:ext uri="{FF2B5EF4-FFF2-40B4-BE49-F238E27FC236}">
              <a16:creationId xmlns:a16="http://schemas.microsoft.com/office/drawing/2014/main" id="{00000000-0008-0000-0200-00003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44" name="Text Box 132">
          <a:extLst>
            <a:ext uri="{FF2B5EF4-FFF2-40B4-BE49-F238E27FC236}">
              <a16:creationId xmlns:a16="http://schemas.microsoft.com/office/drawing/2014/main" id="{00000000-0008-0000-0200-00003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45" name="Text Box 133">
          <a:extLst>
            <a:ext uri="{FF2B5EF4-FFF2-40B4-BE49-F238E27FC236}">
              <a16:creationId xmlns:a16="http://schemas.microsoft.com/office/drawing/2014/main" id="{00000000-0008-0000-0200-00003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346" name="Text Box 134">
          <a:extLst>
            <a:ext uri="{FF2B5EF4-FFF2-40B4-BE49-F238E27FC236}">
              <a16:creationId xmlns:a16="http://schemas.microsoft.com/office/drawing/2014/main" id="{00000000-0008-0000-0200-00003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47" name="Text Box 135">
          <a:extLst>
            <a:ext uri="{FF2B5EF4-FFF2-40B4-BE49-F238E27FC236}">
              <a16:creationId xmlns:a16="http://schemas.microsoft.com/office/drawing/2014/main" id="{00000000-0008-0000-0200-00003B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48" name="Text Box 136">
          <a:extLst>
            <a:ext uri="{FF2B5EF4-FFF2-40B4-BE49-F238E27FC236}">
              <a16:creationId xmlns:a16="http://schemas.microsoft.com/office/drawing/2014/main" id="{00000000-0008-0000-0200-00003C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349" name="Text Box 137">
          <a:extLst>
            <a:ext uri="{FF2B5EF4-FFF2-40B4-BE49-F238E27FC236}">
              <a16:creationId xmlns:a16="http://schemas.microsoft.com/office/drawing/2014/main" id="{00000000-0008-0000-0200-00003D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50" name="Text Box 138">
          <a:extLst>
            <a:ext uri="{FF2B5EF4-FFF2-40B4-BE49-F238E27FC236}">
              <a16:creationId xmlns:a16="http://schemas.microsoft.com/office/drawing/2014/main" id="{00000000-0008-0000-0200-00003E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51" name="Text Box 139">
          <a:extLst>
            <a:ext uri="{FF2B5EF4-FFF2-40B4-BE49-F238E27FC236}">
              <a16:creationId xmlns:a16="http://schemas.microsoft.com/office/drawing/2014/main" id="{00000000-0008-0000-0200-00003F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352" name="Text Box 140">
          <a:extLst>
            <a:ext uri="{FF2B5EF4-FFF2-40B4-BE49-F238E27FC236}">
              <a16:creationId xmlns:a16="http://schemas.microsoft.com/office/drawing/2014/main" id="{00000000-0008-0000-0200-00004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53" name="Text Box 141">
          <a:extLst>
            <a:ext uri="{FF2B5EF4-FFF2-40B4-BE49-F238E27FC236}">
              <a16:creationId xmlns:a16="http://schemas.microsoft.com/office/drawing/2014/main" id="{00000000-0008-0000-0200-00004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54" name="Text Box 142">
          <a:extLst>
            <a:ext uri="{FF2B5EF4-FFF2-40B4-BE49-F238E27FC236}">
              <a16:creationId xmlns:a16="http://schemas.microsoft.com/office/drawing/2014/main" id="{00000000-0008-0000-0200-00004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355" name="Text Box 143">
          <a:extLst>
            <a:ext uri="{FF2B5EF4-FFF2-40B4-BE49-F238E27FC236}">
              <a16:creationId xmlns:a16="http://schemas.microsoft.com/office/drawing/2014/main" id="{00000000-0008-0000-0200-00004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56" name="Text Box 144">
          <a:extLst>
            <a:ext uri="{FF2B5EF4-FFF2-40B4-BE49-F238E27FC236}">
              <a16:creationId xmlns:a16="http://schemas.microsoft.com/office/drawing/2014/main" id="{00000000-0008-0000-0200-00004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57" name="Text Box 145">
          <a:extLst>
            <a:ext uri="{FF2B5EF4-FFF2-40B4-BE49-F238E27FC236}">
              <a16:creationId xmlns:a16="http://schemas.microsoft.com/office/drawing/2014/main" id="{00000000-0008-0000-0200-00004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358" name="Text Box 146">
          <a:extLst>
            <a:ext uri="{FF2B5EF4-FFF2-40B4-BE49-F238E27FC236}">
              <a16:creationId xmlns:a16="http://schemas.microsoft.com/office/drawing/2014/main" id="{00000000-0008-0000-0200-00004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359" name="Text Box 147">
          <a:extLst>
            <a:ext uri="{FF2B5EF4-FFF2-40B4-BE49-F238E27FC236}">
              <a16:creationId xmlns:a16="http://schemas.microsoft.com/office/drawing/2014/main" id="{00000000-0008-0000-0200-00004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60" name="Text Box 148">
          <a:extLst>
            <a:ext uri="{FF2B5EF4-FFF2-40B4-BE49-F238E27FC236}">
              <a16:creationId xmlns:a16="http://schemas.microsoft.com/office/drawing/2014/main" id="{00000000-0008-0000-0200-00004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61" name="Text Box 149">
          <a:extLst>
            <a:ext uri="{FF2B5EF4-FFF2-40B4-BE49-F238E27FC236}">
              <a16:creationId xmlns:a16="http://schemas.microsoft.com/office/drawing/2014/main" id="{00000000-0008-0000-0200-00004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362" name="Text Box 150">
          <a:extLst>
            <a:ext uri="{FF2B5EF4-FFF2-40B4-BE49-F238E27FC236}">
              <a16:creationId xmlns:a16="http://schemas.microsoft.com/office/drawing/2014/main" id="{00000000-0008-0000-0200-00004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63" name="Text Box 151">
          <a:extLst>
            <a:ext uri="{FF2B5EF4-FFF2-40B4-BE49-F238E27FC236}">
              <a16:creationId xmlns:a16="http://schemas.microsoft.com/office/drawing/2014/main" id="{00000000-0008-0000-0200-00004B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64" name="Text Box 152">
          <a:extLst>
            <a:ext uri="{FF2B5EF4-FFF2-40B4-BE49-F238E27FC236}">
              <a16:creationId xmlns:a16="http://schemas.microsoft.com/office/drawing/2014/main" id="{00000000-0008-0000-0200-00004C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365" name="Text Box 153">
          <a:extLst>
            <a:ext uri="{FF2B5EF4-FFF2-40B4-BE49-F238E27FC236}">
              <a16:creationId xmlns:a16="http://schemas.microsoft.com/office/drawing/2014/main" id="{00000000-0008-0000-0200-00004D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66" name="Text Box 154">
          <a:extLst>
            <a:ext uri="{FF2B5EF4-FFF2-40B4-BE49-F238E27FC236}">
              <a16:creationId xmlns:a16="http://schemas.microsoft.com/office/drawing/2014/main" id="{00000000-0008-0000-0200-00004E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67" name="Text Box 155">
          <a:extLst>
            <a:ext uri="{FF2B5EF4-FFF2-40B4-BE49-F238E27FC236}">
              <a16:creationId xmlns:a16="http://schemas.microsoft.com/office/drawing/2014/main" id="{00000000-0008-0000-0200-00004F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368" name="Text Box 156">
          <a:extLst>
            <a:ext uri="{FF2B5EF4-FFF2-40B4-BE49-F238E27FC236}">
              <a16:creationId xmlns:a16="http://schemas.microsoft.com/office/drawing/2014/main" id="{00000000-0008-0000-0200-00005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69" name="Text Box 157">
          <a:extLst>
            <a:ext uri="{FF2B5EF4-FFF2-40B4-BE49-F238E27FC236}">
              <a16:creationId xmlns:a16="http://schemas.microsoft.com/office/drawing/2014/main" id="{00000000-0008-0000-0200-00005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70" name="Text Box 158">
          <a:extLst>
            <a:ext uri="{FF2B5EF4-FFF2-40B4-BE49-F238E27FC236}">
              <a16:creationId xmlns:a16="http://schemas.microsoft.com/office/drawing/2014/main" id="{00000000-0008-0000-0200-00005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371" name="Text Box 159">
          <a:extLst>
            <a:ext uri="{FF2B5EF4-FFF2-40B4-BE49-F238E27FC236}">
              <a16:creationId xmlns:a16="http://schemas.microsoft.com/office/drawing/2014/main" id="{00000000-0008-0000-0200-00005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72" name="Text Box 160">
          <a:extLst>
            <a:ext uri="{FF2B5EF4-FFF2-40B4-BE49-F238E27FC236}">
              <a16:creationId xmlns:a16="http://schemas.microsoft.com/office/drawing/2014/main" id="{00000000-0008-0000-0200-00005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73" name="Text Box 161">
          <a:extLst>
            <a:ext uri="{FF2B5EF4-FFF2-40B4-BE49-F238E27FC236}">
              <a16:creationId xmlns:a16="http://schemas.microsoft.com/office/drawing/2014/main" id="{00000000-0008-0000-0200-00005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374" name="Text Box 162">
          <a:extLst>
            <a:ext uri="{FF2B5EF4-FFF2-40B4-BE49-F238E27FC236}">
              <a16:creationId xmlns:a16="http://schemas.microsoft.com/office/drawing/2014/main" id="{00000000-0008-0000-0200-00005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375" name="Text Box 163">
          <a:extLst>
            <a:ext uri="{FF2B5EF4-FFF2-40B4-BE49-F238E27FC236}">
              <a16:creationId xmlns:a16="http://schemas.microsoft.com/office/drawing/2014/main" id="{00000000-0008-0000-0200-00005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76" name="Text Box 164">
          <a:extLst>
            <a:ext uri="{FF2B5EF4-FFF2-40B4-BE49-F238E27FC236}">
              <a16:creationId xmlns:a16="http://schemas.microsoft.com/office/drawing/2014/main" id="{00000000-0008-0000-0200-00005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77" name="Text Box 165">
          <a:extLst>
            <a:ext uri="{FF2B5EF4-FFF2-40B4-BE49-F238E27FC236}">
              <a16:creationId xmlns:a16="http://schemas.microsoft.com/office/drawing/2014/main" id="{00000000-0008-0000-0200-00005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378" name="Text Box 166">
          <a:extLst>
            <a:ext uri="{FF2B5EF4-FFF2-40B4-BE49-F238E27FC236}">
              <a16:creationId xmlns:a16="http://schemas.microsoft.com/office/drawing/2014/main" id="{00000000-0008-0000-0200-00005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79" name="Text Box 167">
          <a:extLst>
            <a:ext uri="{FF2B5EF4-FFF2-40B4-BE49-F238E27FC236}">
              <a16:creationId xmlns:a16="http://schemas.microsoft.com/office/drawing/2014/main" id="{00000000-0008-0000-0200-00005B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80" name="Text Box 168">
          <a:extLst>
            <a:ext uri="{FF2B5EF4-FFF2-40B4-BE49-F238E27FC236}">
              <a16:creationId xmlns:a16="http://schemas.microsoft.com/office/drawing/2014/main" id="{00000000-0008-0000-0200-00005C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381" name="Text Box 169">
          <a:extLst>
            <a:ext uri="{FF2B5EF4-FFF2-40B4-BE49-F238E27FC236}">
              <a16:creationId xmlns:a16="http://schemas.microsoft.com/office/drawing/2014/main" id="{00000000-0008-0000-0200-00005D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82" name="Text Box 170">
          <a:extLst>
            <a:ext uri="{FF2B5EF4-FFF2-40B4-BE49-F238E27FC236}">
              <a16:creationId xmlns:a16="http://schemas.microsoft.com/office/drawing/2014/main" id="{00000000-0008-0000-0200-00005E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83" name="Text Box 171">
          <a:extLst>
            <a:ext uri="{FF2B5EF4-FFF2-40B4-BE49-F238E27FC236}">
              <a16:creationId xmlns:a16="http://schemas.microsoft.com/office/drawing/2014/main" id="{00000000-0008-0000-0200-00005F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384" name="Text Box 172">
          <a:extLst>
            <a:ext uri="{FF2B5EF4-FFF2-40B4-BE49-F238E27FC236}">
              <a16:creationId xmlns:a16="http://schemas.microsoft.com/office/drawing/2014/main" id="{00000000-0008-0000-0200-00006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85" name="Text Box 173">
          <a:extLst>
            <a:ext uri="{FF2B5EF4-FFF2-40B4-BE49-F238E27FC236}">
              <a16:creationId xmlns:a16="http://schemas.microsoft.com/office/drawing/2014/main" id="{00000000-0008-0000-0200-00006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86" name="Text Box 174">
          <a:extLst>
            <a:ext uri="{FF2B5EF4-FFF2-40B4-BE49-F238E27FC236}">
              <a16:creationId xmlns:a16="http://schemas.microsoft.com/office/drawing/2014/main" id="{00000000-0008-0000-0200-00006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387" name="Text Box 175">
          <a:extLst>
            <a:ext uri="{FF2B5EF4-FFF2-40B4-BE49-F238E27FC236}">
              <a16:creationId xmlns:a16="http://schemas.microsoft.com/office/drawing/2014/main" id="{00000000-0008-0000-0200-00006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88" name="Text Box 176">
          <a:extLst>
            <a:ext uri="{FF2B5EF4-FFF2-40B4-BE49-F238E27FC236}">
              <a16:creationId xmlns:a16="http://schemas.microsoft.com/office/drawing/2014/main" id="{00000000-0008-0000-0200-00006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89" name="Text Box 177">
          <a:extLst>
            <a:ext uri="{FF2B5EF4-FFF2-40B4-BE49-F238E27FC236}">
              <a16:creationId xmlns:a16="http://schemas.microsoft.com/office/drawing/2014/main" id="{00000000-0008-0000-0200-00006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390" name="Text Box 178">
          <a:extLst>
            <a:ext uri="{FF2B5EF4-FFF2-40B4-BE49-F238E27FC236}">
              <a16:creationId xmlns:a16="http://schemas.microsoft.com/office/drawing/2014/main" id="{00000000-0008-0000-0200-00006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91" name="Text Box 179">
          <a:extLst>
            <a:ext uri="{FF2B5EF4-FFF2-40B4-BE49-F238E27FC236}">
              <a16:creationId xmlns:a16="http://schemas.microsoft.com/office/drawing/2014/main" id="{00000000-0008-0000-0200-00006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392" name="Text Box 180">
          <a:extLst>
            <a:ext uri="{FF2B5EF4-FFF2-40B4-BE49-F238E27FC236}">
              <a16:creationId xmlns:a16="http://schemas.microsoft.com/office/drawing/2014/main" id="{00000000-0008-0000-0200-00006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93" name="Text Box 181">
          <a:extLst>
            <a:ext uri="{FF2B5EF4-FFF2-40B4-BE49-F238E27FC236}">
              <a16:creationId xmlns:a16="http://schemas.microsoft.com/office/drawing/2014/main" id="{00000000-0008-0000-0200-000069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94" name="Text Box 182">
          <a:extLst>
            <a:ext uri="{FF2B5EF4-FFF2-40B4-BE49-F238E27FC236}">
              <a16:creationId xmlns:a16="http://schemas.microsoft.com/office/drawing/2014/main" id="{00000000-0008-0000-0200-00006A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95" name="Text Box 183">
          <a:extLst>
            <a:ext uri="{FF2B5EF4-FFF2-40B4-BE49-F238E27FC236}">
              <a16:creationId xmlns:a16="http://schemas.microsoft.com/office/drawing/2014/main" id="{00000000-0008-0000-0200-00006B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96" name="Text Box 184">
          <a:extLst>
            <a:ext uri="{FF2B5EF4-FFF2-40B4-BE49-F238E27FC236}">
              <a16:creationId xmlns:a16="http://schemas.microsoft.com/office/drawing/2014/main" id="{00000000-0008-0000-0200-00006C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97" name="Text Box 185">
          <a:extLst>
            <a:ext uri="{FF2B5EF4-FFF2-40B4-BE49-F238E27FC236}">
              <a16:creationId xmlns:a16="http://schemas.microsoft.com/office/drawing/2014/main" id="{00000000-0008-0000-0200-00006D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98" name="Text Box 186">
          <a:extLst>
            <a:ext uri="{FF2B5EF4-FFF2-40B4-BE49-F238E27FC236}">
              <a16:creationId xmlns:a16="http://schemas.microsoft.com/office/drawing/2014/main" id="{00000000-0008-0000-0200-00006E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399" name="Text Box 187">
          <a:extLst>
            <a:ext uri="{FF2B5EF4-FFF2-40B4-BE49-F238E27FC236}">
              <a16:creationId xmlns:a16="http://schemas.microsoft.com/office/drawing/2014/main" id="{00000000-0008-0000-0200-00006F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00" name="Text Box 188">
          <a:extLst>
            <a:ext uri="{FF2B5EF4-FFF2-40B4-BE49-F238E27FC236}">
              <a16:creationId xmlns:a16="http://schemas.microsoft.com/office/drawing/2014/main" id="{00000000-0008-0000-0200-000070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01" name="Text Box 189">
          <a:extLst>
            <a:ext uri="{FF2B5EF4-FFF2-40B4-BE49-F238E27FC236}">
              <a16:creationId xmlns:a16="http://schemas.microsoft.com/office/drawing/2014/main" id="{00000000-0008-0000-0200-000071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02" name="Text Box 190">
          <a:extLst>
            <a:ext uri="{FF2B5EF4-FFF2-40B4-BE49-F238E27FC236}">
              <a16:creationId xmlns:a16="http://schemas.microsoft.com/office/drawing/2014/main" id="{00000000-0008-0000-0200-000072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03" name="Text Box 191">
          <a:extLst>
            <a:ext uri="{FF2B5EF4-FFF2-40B4-BE49-F238E27FC236}">
              <a16:creationId xmlns:a16="http://schemas.microsoft.com/office/drawing/2014/main" id="{00000000-0008-0000-0200-000073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04" name="Text Box 192">
          <a:extLst>
            <a:ext uri="{FF2B5EF4-FFF2-40B4-BE49-F238E27FC236}">
              <a16:creationId xmlns:a16="http://schemas.microsoft.com/office/drawing/2014/main" id="{00000000-0008-0000-0200-000074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05" name="Text Box 193">
          <a:extLst>
            <a:ext uri="{FF2B5EF4-FFF2-40B4-BE49-F238E27FC236}">
              <a16:creationId xmlns:a16="http://schemas.microsoft.com/office/drawing/2014/main" id="{00000000-0008-0000-0200-000075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06" name="Text Box 194">
          <a:extLst>
            <a:ext uri="{FF2B5EF4-FFF2-40B4-BE49-F238E27FC236}">
              <a16:creationId xmlns:a16="http://schemas.microsoft.com/office/drawing/2014/main" id="{00000000-0008-0000-0200-000076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07" name="Text Box 195">
          <a:extLst>
            <a:ext uri="{FF2B5EF4-FFF2-40B4-BE49-F238E27FC236}">
              <a16:creationId xmlns:a16="http://schemas.microsoft.com/office/drawing/2014/main" id="{00000000-0008-0000-0200-000077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08" name="Text Box 196">
          <a:extLst>
            <a:ext uri="{FF2B5EF4-FFF2-40B4-BE49-F238E27FC236}">
              <a16:creationId xmlns:a16="http://schemas.microsoft.com/office/drawing/2014/main" id="{00000000-0008-0000-0200-000078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09" name="Text Box 197">
          <a:extLst>
            <a:ext uri="{FF2B5EF4-FFF2-40B4-BE49-F238E27FC236}">
              <a16:creationId xmlns:a16="http://schemas.microsoft.com/office/drawing/2014/main" id="{00000000-0008-0000-0200-000079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10" name="Text Box 198">
          <a:extLst>
            <a:ext uri="{FF2B5EF4-FFF2-40B4-BE49-F238E27FC236}">
              <a16:creationId xmlns:a16="http://schemas.microsoft.com/office/drawing/2014/main" id="{00000000-0008-0000-0200-00007A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11" name="Text Box 199">
          <a:extLst>
            <a:ext uri="{FF2B5EF4-FFF2-40B4-BE49-F238E27FC236}">
              <a16:creationId xmlns:a16="http://schemas.microsoft.com/office/drawing/2014/main" id="{00000000-0008-0000-0200-00007B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12" name="Text Box 200">
          <a:extLst>
            <a:ext uri="{FF2B5EF4-FFF2-40B4-BE49-F238E27FC236}">
              <a16:creationId xmlns:a16="http://schemas.microsoft.com/office/drawing/2014/main" id="{00000000-0008-0000-0200-00007C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13" name="Text Box 201">
          <a:extLst>
            <a:ext uri="{FF2B5EF4-FFF2-40B4-BE49-F238E27FC236}">
              <a16:creationId xmlns:a16="http://schemas.microsoft.com/office/drawing/2014/main" id="{00000000-0008-0000-0200-00007D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14" name="Text Box 202">
          <a:extLst>
            <a:ext uri="{FF2B5EF4-FFF2-40B4-BE49-F238E27FC236}">
              <a16:creationId xmlns:a16="http://schemas.microsoft.com/office/drawing/2014/main" id="{00000000-0008-0000-0200-00007E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15" name="Text Box 203">
          <a:extLst>
            <a:ext uri="{FF2B5EF4-FFF2-40B4-BE49-F238E27FC236}">
              <a16:creationId xmlns:a16="http://schemas.microsoft.com/office/drawing/2014/main" id="{00000000-0008-0000-0200-00007F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16" name="Text Box 204">
          <a:extLst>
            <a:ext uri="{FF2B5EF4-FFF2-40B4-BE49-F238E27FC236}">
              <a16:creationId xmlns:a16="http://schemas.microsoft.com/office/drawing/2014/main" id="{00000000-0008-0000-0200-000080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17" name="Text Box 205">
          <a:extLst>
            <a:ext uri="{FF2B5EF4-FFF2-40B4-BE49-F238E27FC236}">
              <a16:creationId xmlns:a16="http://schemas.microsoft.com/office/drawing/2014/main" id="{00000000-0008-0000-0200-000081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18" name="Text Box 206">
          <a:extLst>
            <a:ext uri="{FF2B5EF4-FFF2-40B4-BE49-F238E27FC236}">
              <a16:creationId xmlns:a16="http://schemas.microsoft.com/office/drawing/2014/main" id="{00000000-0008-0000-0200-000082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419" name="Text Box 207">
          <a:extLst>
            <a:ext uri="{FF2B5EF4-FFF2-40B4-BE49-F238E27FC236}">
              <a16:creationId xmlns:a16="http://schemas.microsoft.com/office/drawing/2014/main" id="{00000000-0008-0000-0200-000083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420" name="Text Box 208">
          <a:extLst>
            <a:ext uri="{FF2B5EF4-FFF2-40B4-BE49-F238E27FC236}">
              <a16:creationId xmlns:a16="http://schemas.microsoft.com/office/drawing/2014/main" id="{00000000-0008-0000-0200-00008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21" name="Text Box 209">
          <a:extLst>
            <a:ext uri="{FF2B5EF4-FFF2-40B4-BE49-F238E27FC236}">
              <a16:creationId xmlns:a16="http://schemas.microsoft.com/office/drawing/2014/main" id="{00000000-0008-0000-0200-00008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22" name="Text Box 210">
          <a:extLst>
            <a:ext uri="{FF2B5EF4-FFF2-40B4-BE49-F238E27FC236}">
              <a16:creationId xmlns:a16="http://schemas.microsoft.com/office/drawing/2014/main" id="{00000000-0008-0000-0200-00008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23" name="Text Box 211">
          <a:extLst>
            <a:ext uri="{FF2B5EF4-FFF2-40B4-BE49-F238E27FC236}">
              <a16:creationId xmlns:a16="http://schemas.microsoft.com/office/drawing/2014/main" id="{00000000-0008-0000-0200-00008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24" name="Text Box 212">
          <a:extLst>
            <a:ext uri="{FF2B5EF4-FFF2-40B4-BE49-F238E27FC236}">
              <a16:creationId xmlns:a16="http://schemas.microsoft.com/office/drawing/2014/main" id="{00000000-0008-0000-0200-00008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25" name="Text Box 213">
          <a:extLst>
            <a:ext uri="{FF2B5EF4-FFF2-40B4-BE49-F238E27FC236}">
              <a16:creationId xmlns:a16="http://schemas.microsoft.com/office/drawing/2014/main" id="{00000000-0008-0000-0200-00008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26" name="Text Box 214">
          <a:extLst>
            <a:ext uri="{FF2B5EF4-FFF2-40B4-BE49-F238E27FC236}">
              <a16:creationId xmlns:a16="http://schemas.microsoft.com/office/drawing/2014/main" id="{00000000-0008-0000-0200-00008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27" name="Text Box 215">
          <a:extLst>
            <a:ext uri="{FF2B5EF4-FFF2-40B4-BE49-F238E27FC236}">
              <a16:creationId xmlns:a16="http://schemas.microsoft.com/office/drawing/2014/main" id="{00000000-0008-0000-0200-00008B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28" name="Text Box 216">
          <a:extLst>
            <a:ext uri="{FF2B5EF4-FFF2-40B4-BE49-F238E27FC236}">
              <a16:creationId xmlns:a16="http://schemas.microsoft.com/office/drawing/2014/main" id="{00000000-0008-0000-0200-00008C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29" name="Text Box 217">
          <a:extLst>
            <a:ext uri="{FF2B5EF4-FFF2-40B4-BE49-F238E27FC236}">
              <a16:creationId xmlns:a16="http://schemas.microsoft.com/office/drawing/2014/main" id="{00000000-0008-0000-0200-00008D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30" name="Text Box 218">
          <a:extLst>
            <a:ext uri="{FF2B5EF4-FFF2-40B4-BE49-F238E27FC236}">
              <a16:creationId xmlns:a16="http://schemas.microsoft.com/office/drawing/2014/main" id="{00000000-0008-0000-0200-00008E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31" name="Text Box 219">
          <a:extLst>
            <a:ext uri="{FF2B5EF4-FFF2-40B4-BE49-F238E27FC236}">
              <a16:creationId xmlns:a16="http://schemas.microsoft.com/office/drawing/2014/main" id="{00000000-0008-0000-0200-00008F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32" name="Text Box 220">
          <a:extLst>
            <a:ext uri="{FF2B5EF4-FFF2-40B4-BE49-F238E27FC236}">
              <a16:creationId xmlns:a16="http://schemas.microsoft.com/office/drawing/2014/main" id="{00000000-0008-0000-0200-00009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33" name="Text Box 221">
          <a:extLst>
            <a:ext uri="{FF2B5EF4-FFF2-40B4-BE49-F238E27FC236}">
              <a16:creationId xmlns:a16="http://schemas.microsoft.com/office/drawing/2014/main" id="{00000000-0008-0000-0200-00009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34" name="Text Box 222">
          <a:extLst>
            <a:ext uri="{FF2B5EF4-FFF2-40B4-BE49-F238E27FC236}">
              <a16:creationId xmlns:a16="http://schemas.microsoft.com/office/drawing/2014/main" id="{00000000-0008-0000-0200-00009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35" name="Text Box 223">
          <a:extLst>
            <a:ext uri="{FF2B5EF4-FFF2-40B4-BE49-F238E27FC236}">
              <a16:creationId xmlns:a16="http://schemas.microsoft.com/office/drawing/2014/main" id="{00000000-0008-0000-0200-00009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36" name="Text Box 224">
          <a:extLst>
            <a:ext uri="{FF2B5EF4-FFF2-40B4-BE49-F238E27FC236}">
              <a16:creationId xmlns:a16="http://schemas.microsoft.com/office/drawing/2014/main" id="{00000000-0008-0000-0200-00009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37" name="Text Box 225">
          <a:extLst>
            <a:ext uri="{FF2B5EF4-FFF2-40B4-BE49-F238E27FC236}">
              <a16:creationId xmlns:a16="http://schemas.microsoft.com/office/drawing/2014/main" id="{00000000-0008-0000-0200-00009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38" name="Text Box 226">
          <a:extLst>
            <a:ext uri="{FF2B5EF4-FFF2-40B4-BE49-F238E27FC236}">
              <a16:creationId xmlns:a16="http://schemas.microsoft.com/office/drawing/2014/main" id="{00000000-0008-0000-0200-00009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39" name="Text Box 227">
          <a:extLst>
            <a:ext uri="{FF2B5EF4-FFF2-40B4-BE49-F238E27FC236}">
              <a16:creationId xmlns:a16="http://schemas.microsoft.com/office/drawing/2014/main" id="{00000000-0008-0000-0200-00009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40" name="Text Box 228">
          <a:extLst>
            <a:ext uri="{FF2B5EF4-FFF2-40B4-BE49-F238E27FC236}">
              <a16:creationId xmlns:a16="http://schemas.microsoft.com/office/drawing/2014/main" id="{00000000-0008-0000-0200-00009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41" name="Text Box 229">
          <a:extLst>
            <a:ext uri="{FF2B5EF4-FFF2-40B4-BE49-F238E27FC236}">
              <a16:creationId xmlns:a16="http://schemas.microsoft.com/office/drawing/2014/main" id="{00000000-0008-0000-0200-00009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42" name="Text Box 230">
          <a:extLst>
            <a:ext uri="{FF2B5EF4-FFF2-40B4-BE49-F238E27FC236}">
              <a16:creationId xmlns:a16="http://schemas.microsoft.com/office/drawing/2014/main" id="{00000000-0008-0000-0200-00009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43" name="Text Box 231">
          <a:extLst>
            <a:ext uri="{FF2B5EF4-FFF2-40B4-BE49-F238E27FC236}">
              <a16:creationId xmlns:a16="http://schemas.microsoft.com/office/drawing/2014/main" id="{00000000-0008-0000-0200-00009B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44" name="Text Box 232">
          <a:extLst>
            <a:ext uri="{FF2B5EF4-FFF2-40B4-BE49-F238E27FC236}">
              <a16:creationId xmlns:a16="http://schemas.microsoft.com/office/drawing/2014/main" id="{00000000-0008-0000-0200-00009C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45" name="Text Box 233">
          <a:extLst>
            <a:ext uri="{FF2B5EF4-FFF2-40B4-BE49-F238E27FC236}">
              <a16:creationId xmlns:a16="http://schemas.microsoft.com/office/drawing/2014/main" id="{00000000-0008-0000-0200-00009D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46" name="Text Box 234">
          <a:extLst>
            <a:ext uri="{FF2B5EF4-FFF2-40B4-BE49-F238E27FC236}">
              <a16:creationId xmlns:a16="http://schemas.microsoft.com/office/drawing/2014/main" id="{00000000-0008-0000-0200-00009E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47" name="Text Box 235">
          <a:extLst>
            <a:ext uri="{FF2B5EF4-FFF2-40B4-BE49-F238E27FC236}">
              <a16:creationId xmlns:a16="http://schemas.microsoft.com/office/drawing/2014/main" id="{00000000-0008-0000-0200-00009F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48" name="Text Box 236">
          <a:extLst>
            <a:ext uri="{FF2B5EF4-FFF2-40B4-BE49-F238E27FC236}">
              <a16:creationId xmlns:a16="http://schemas.microsoft.com/office/drawing/2014/main" id="{00000000-0008-0000-0200-0000A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49" name="Text Box 237">
          <a:extLst>
            <a:ext uri="{FF2B5EF4-FFF2-40B4-BE49-F238E27FC236}">
              <a16:creationId xmlns:a16="http://schemas.microsoft.com/office/drawing/2014/main" id="{00000000-0008-0000-0200-0000A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50" name="Text Box 238">
          <a:extLst>
            <a:ext uri="{FF2B5EF4-FFF2-40B4-BE49-F238E27FC236}">
              <a16:creationId xmlns:a16="http://schemas.microsoft.com/office/drawing/2014/main" id="{00000000-0008-0000-0200-0000A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51" name="Text Box 239">
          <a:extLst>
            <a:ext uri="{FF2B5EF4-FFF2-40B4-BE49-F238E27FC236}">
              <a16:creationId xmlns:a16="http://schemas.microsoft.com/office/drawing/2014/main" id="{00000000-0008-0000-0200-0000A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52" name="Text Box 240">
          <a:extLst>
            <a:ext uri="{FF2B5EF4-FFF2-40B4-BE49-F238E27FC236}">
              <a16:creationId xmlns:a16="http://schemas.microsoft.com/office/drawing/2014/main" id="{00000000-0008-0000-0200-0000A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53" name="Text Box 241">
          <a:extLst>
            <a:ext uri="{FF2B5EF4-FFF2-40B4-BE49-F238E27FC236}">
              <a16:creationId xmlns:a16="http://schemas.microsoft.com/office/drawing/2014/main" id="{00000000-0008-0000-0200-0000A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54" name="Text Box 242">
          <a:extLst>
            <a:ext uri="{FF2B5EF4-FFF2-40B4-BE49-F238E27FC236}">
              <a16:creationId xmlns:a16="http://schemas.microsoft.com/office/drawing/2014/main" id="{00000000-0008-0000-0200-0000A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55" name="Text Box 243">
          <a:extLst>
            <a:ext uri="{FF2B5EF4-FFF2-40B4-BE49-F238E27FC236}">
              <a16:creationId xmlns:a16="http://schemas.microsoft.com/office/drawing/2014/main" id="{00000000-0008-0000-0200-0000A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56" name="Text Box 244">
          <a:extLst>
            <a:ext uri="{FF2B5EF4-FFF2-40B4-BE49-F238E27FC236}">
              <a16:creationId xmlns:a16="http://schemas.microsoft.com/office/drawing/2014/main" id="{00000000-0008-0000-0200-0000A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57" name="Text Box 245">
          <a:extLst>
            <a:ext uri="{FF2B5EF4-FFF2-40B4-BE49-F238E27FC236}">
              <a16:creationId xmlns:a16="http://schemas.microsoft.com/office/drawing/2014/main" id="{00000000-0008-0000-0200-0000A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58" name="Text Box 246">
          <a:extLst>
            <a:ext uri="{FF2B5EF4-FFF2-40B4-BE49-F238E27FC236}">
              <a16:creationId xmlns:a16="http://schemas.microsoft.com/office/drawing/2014/main" id="{00000000-0008-0000-0200-0000A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59" name="Text Box 247">
          <a:extLst>
            <a:ext uri="{FF2B5EF4-FFF2-40B4-BE49-F238E27FC236}">
              <a16:creationId xmlns:a16="http://schemas.microsoft.com/office/drawing/2014/main" id="{00000000-0008-0000-0200-0000AB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60" name="Text Box 248">
          <a:extLst>
            <a:ext uri="{FF2B5EF4-FFF2-40B4-BE49-F238E27FC236}">
              <a16:creationId xmlns:a16="http://schemas.microsoft.com/office/drawing/2014/main" id="{00000000-0008-0000-0200-0000AC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61" name="Text Box 249">
          <a:extLst>
            <a:ext uri="{FF2B5EF4-FFF2-40B4-BE49-F238E27FC236}">
              <a16:creationId xmlns:a16="http://schemas.microsoft.com/office/drawing/2014/main" id="{00000000-0008-0000-0200-0000AD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62" name="Text Box 250">
          <a:extLst>
            <a:ext uri="{FF2B5EF4-FFF2-40B4-BE49-F238E27FC236}">
              <a16:creationId xmlns:a16="http://schemas.microsoft.com/office/drawing/2014/main" id="{00000000-0008-0000-0200-0000AE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63" name="Text Box 251">
          <a:extLst>
            <a:ext uri="{FF2B5EF4-FFF2-40B4-BE49-F238E27FC236}">
              <a16:creationId xmlns:a16="http://schemas.microsoft.com/office/drawing/2014/main" id="{00000000-0008-0000-0200-0000AF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64" name="Text Box 252">
          <a:extLst>
            <a:ext uri="{FF2B5EF4-FFF2-40B4-BE49-F238E27FC236}">
              <a16:creationId xmlns:a16="http://schemas.microsoft.com/office/drawing/2014/main" id="{00000000-0008-0000-0200-0000B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65" name="Text Box 253">
          <a:extLst>
            <a:ext uri="{FF2B5EF4-FFF2-40B4-BE49-F238E27FC236}">
              <a16:creationId xmlns:a16="http://schemas.microsoft.com/office/drawing/2014/main" id="{00000000-0008-0000-0200-0000B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66" name="Text Box 254">
          <a:extLst>
            <a:ext uri="{FF2B5EF4-FFF2-40B4-BE49-F238E27FC236}">
              <a16:creationId xmlns:a16="http://schemas.microsoft.com/office/drawing/2014/main" id="{00000000-0008-0000-0200-0000B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67" name="Text Box 255">
          <a:extLst>
            <a:ext uri="{FF2B5EF4-FFF2-40B4-BE49-F238E27FC236}">
              <a16:creationId xmlns:a16="http://schemas.microsoft.com/office/drawing/2014/main" id="{00000000-0008-0000-0200-0000B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68" name="Text Box 256">
          <a:extLst>
            <a:ext uri="{FF2B5EF4-FFF2-40B4-BE49-F238E27FC236}">
              <a16:creationId xmlns:a16="http://schemas.microsoft.com/office/drawing/2014/main" id="{00000000-0008-0000-0200-0000B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469" name="Text Box 257">
          <a:extLst>
            <a:ext uri="{FF2B5EF4-FFF2-40B4-BE49-F238E27FC236}">
              <a16:creationId xmlns:a16="http://schemas.microsoft.com/office/drawing/2014/main" id="{00000000-0008-0000-0200-0000B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470" name="Text Box 258">
          <a:extLst>
            <a:ext uri="{FF2B5EF4-FFF2-40B4-BE49-F238E27FC236}">
              <a16:creationId xmlns:a16="http://schemas.microsoft.com/office/drawing/2014/main" id="{00000000-0008-0000-0200-0000B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71" name="Text Box 259">
          <a:extLst>
            <a:ext uri="{FF2B5EF4-FFF2-40B4-BE49-F238E27FC236}">
              <a16:creationId xmlns:a16="http://schemas.microsoft.com/office/drawing/2014/main" id="{00000000-0008-0000-0200-0000B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72" name="Text Box 260">
          <a:extLst>
            <a:ext uri="{FF2B5EF4-FFF2-40B4-BE49-F238E27FC236}">
              <a16:creationId xmlns:a16="http://schemas.microsoft.com/office/drawing/2014/main" id="{00000000-0008-0000-0200-0000B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473" name="Text Box 261">
          <a:extLst>
            <a:ext uri="{FF2B5EF4-FFF2-40B4-BE49-F238E27FC236}">
              <a16:creationId xmlns:a16="http://schemas.microsoft.com/office/drawing/2014/main" id="{00000000-0008-0000-0200-0000B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74" name="Text Box 262">
          <a:extLst>
            <a:ext uri="{FF2B5EF4-FFF2-40B4-BE49-F238E27FC236}">
              <a16:creationId xmlns:a16="http://schemas.microsoft.com/office/drawing/2014/main" id="{00000000-0008-0000-0200-0000B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75" name="Text Box 263">
          <a:extLst>
            <a:ext uri="{FF2B5EF4-FFF2-40B4-BE49-F238E27FC236}">
              <a16:creationId xmlns:a16="http://schemas.microsoft.com/office/drawing/2014/main" id="{00000000-0008-0000-0200-0000BB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476" name="Text Box 264">
          <a:extLst>
            <a:ext uri="{FF2B5EF4-FFF2-40B4-BE49-F238E27FC236}">
              <a16:creationId xmlns:a16="http://schemas.microsoft.com/office/drawing/2014/main" id="{00000000-0008-0000-0200-0000BC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77" name="Text Box 265">
          <a:extLst>
            <a:ext uri="{FF2B5EF4-FFF2-40B4-BE49-F238E27FC236}">
              <a16:creationId xmlns:a16="http://schemas.microsoft.com/office/drawing/2014/main" id="{00000000-0008-0000-0200-0000BD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78" name="Text Box 266">
          <a:extLst>
            <a:ext uri="{FF2B5EF4-FFF2-40B4-BE49-F238E27FC236}">
              <a16:creationId xmlns:a16="http://schemas.microsoft.com/office/drawing/2014/main" id="{00000000-0008-0000-0200-0000BE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479" name="Text Box 267">
          <a:extLst>
            <a:ext uri="{FF2B5EF4-FFF2-40B4-BE49-F238E27FC236}">
              <a16:creationId xmlns:a16="http://schemas.microsoft.com/office/drawing/2014/main" id="{00000000-0008-0000-0200-0000BF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80" name="Text Box 268">
          <a:extLst>
            <a:ext uri="{FF2B5EF4-FFF2-40B4-BE49-F238E27FC236}">
              <a16:creationId xmlns:a16="http://schemas.microsoft.com/office/drawing/2014/main" id="{00000000-0008-0000-0200-0000C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81" name="Text Box 269">
          <a:extLst>
            <a:ext uri="{FF2B5EF4-FFF2-40B4-BE49-F238E27FC236}">
              <a16:creationId xmlns:a16="http://schemas.microsoft.com/office/drawing/2014/main" id="{00000000-0008-0000-0200-0000C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82" name="Text Box 270">
          <a:extLst>
            <a:ext uri="{FF2B5EF4-FFF2-40B4-BE49-F238E27FC236}">
              <a16:creationId xmlns:a16="http://schemas.microsoft.com/office/drawing/2014/main" id="{00000000-0008-0000-0200-0000C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83" name="Text Box 271">
          <a:extLst>
            <a:ext uri="{FF2B5EF4-FFF2-40B4-BE49-F238E27FC236}">
              <a16:creationId xmlns:a16="http://schemas.microsoft.com/office/drawing/2014/main" id="{00000000-0008-0000-0200-0000C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84" name="Text Box 272">
          <a:extLst>
            <a:ext uri="{FF2B5EF4-FFF2-40B4-BE49-F238E27FC236}">
              <a16:creationId xmlns:a16="http://schemas.microsoft.com/office/drawing/2014/main" id="{00000000-0008-0000-0200-0000C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85" name="Text Box 273">
          <a:extLst>
            <a:ext uri="{FF2B5EF4-FFF2-40B4-BE49-F238E27FC236}">
              <a16:creationId xmlns:a16="http://schemas.microsoft.com/office/drawing/2014/main" id="{00000000-0008-0000-0200-0000C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86" name="Text Box 274">
          <a:extLst>
            <a:ext uri="{FF2B5EF4-FFF2-40B4-BE49-F238E27FC236}">
              <a16:creationId xmlns:a16="http://schemas.microsoft.com/office/drawing/2014/main" id="{00000000-0008-0000-0200-0000C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87" name="Text Box 275">
          <a:extLst>
            <a:ext uri="{FF2B5EF4-FFF2-40B4-BE49-F238E27FC236}">
              <a16:creationId xmlns:a16="http://schemas.microsoft.com/office/drawing/2014/main" id="{00000000-0008-0000-0200-0000C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88" name="Text Box 276">
          <a:extLst>
            <a:ext uri="{FF2B5EF4-FFF2-40B4-BE49-F238E27FC236}">
              <a16:creationId xmlns:a16="http://schemas.microsoft.com/office/drawing/2014/main" id="{00000000-0008-0000-0200-0000C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489" name="Text Box 277">
          <a:extLst>
            <a:ext uri="{FF2B5EF4-FFF2-40B4-BE49-F238E27FC236}">
              <a16:creationId xmlns:a16="http://schemas.microsoft.com/office/drawing/2014/main" id="{00000000-0008-0000-0200-0000C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490" name="Text Box 278">
          <a:extLst>
            <a:ext uri="{FF2B5EF4-FFF2-40B4-BE49-F238E27FC236}">
              <a16:creationId xmlns:a16="http://schemas.microsoft.com/office/drawing/2014/main" id="{00000000-0008-0000-0200-0000C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91" name="Text Box 279">
          <a:extLst>
            <a:ext uri="{FF2B5EF4-FFF2-40B4-BE49-F238E27FC236}">
              <a16:creationId xmlns:a16="http://schemas.microsoft.com/office/drawing/2014/main" id="{00000000-0008-0000-0200-0000CB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92" name="Text Box 280">
          <a:extLst>
            <a:ext uri="{FF2B5EF4-FFF2-40B4-BE49-F238E27FC236}">
              <a16:creationId xmlns:a16="http://schemas.microsoft.com/office/drawing/2014/main" id="{00000000-0008-0000-0200-0000CC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493" name="Text Box 281">
          <a:extLst>
            <a:ext uri="{FF2B5EF4-FFF2-40B4-BE49-F238E27FC236}">
              <a16:creationId xmlns:a16="http://schemas.microsoft.com/office/drawing/2014/main" id="{00000000-0008-0000-0200-0000CD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94" name="Text Box 282">
          <a:extLst>
            <a:ext uri="{FF2B5EF4-FFF2-40B4-BE49-F238E27FC236}">
              <a16:creationId xmlns:a16="http://schemas.microsoft.com/office/drawing/2014/main" id="{00000000-0008-0000-0200-0000CE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95" name="Text Box 283">
          <a:extLst>
            <a:ext uri="{FF2B5EF4-FFF2-40B4-BE49-F238E27FC236}">
              <a16:creationId xmlns:a16="http://schemas.microsoft.com/office/drawing/2014/main" id="{00000000-0008-0000-0200-0000CF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496" name="Text Box 284">
          <a:extLst>
            <a:ext uri="{FF2B5EF4-FFF2-40B4-BE49-F238E27FC236}">
              <a16:creationId xmlns:a16="http://schemas.microsoft.com/office/drawing/2014/main" id="{00000000-0008-0000-0200-0000D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97" name="Text Box 285">
          <a:extLst>
            <a:ext uri="{FF2B5EF4-FFF2-40B4-BE49-F238E27FC236}">
              <a16:creationId xmlns:a16="http://schemas.microsoft.com/office/drawing/2014/main" id="{00000000-0008-0000-0200-0000D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498" name="Text Box 286">
          <a:extLst>
            <a:ext uri="{FF2B5EF4-FFF2-40B4-BE49-F238E27FC236}">
              <a16:creationId xmlns:a16="http://schemas.microsoft.com/office/drawing/2014/main" id="{00000000-0008-0000-0200-0000D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499" name="Text Box 287">
          <a:extLst>
            <a:ext uri="{FF2B5EF4-FFF2-40B4-BE49-F238E27FC236}">
              <a16:creationId xmlns:a16="http://schemas.microsoft.com/office/drawing/2014/main" id="{00000000-0008-0000-0200-0000D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00" name="Text Box 288">
          <a:extLst>
            <a:ext uri="{FF2B5EF4-FFF2-40B4-BE49-F238E27FC236}">
              <a16:creationId xmlns:a16="http://schemas.microsoft.com/office/drawing/2014/main" id="{00000000-0008-0000-0200-0000D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01" name="Text Box 289">
          <a:extLst>
            <a:ext uri="{FF2B5EF4-FFF2-40B4-BE49-F238E27FC236}">
              <a16:creationId xmlns:a16="http://schemas.microsoft.com/office/drawing/2014/main" id="{00000000-0008-0000-0200-0000D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02" name="Text Box 290">
          <a:extLst>
            <a:ext uri="{FF2B5EF4-FFF2-40B4-BE49-F238E27FC236}">
              <a16:creationId xmlns:a16="http://schemas.microsoft.com/office/drawing/2014/main" id="{00000000-0008-0000-0200-0000D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03" name="Text Box 291">
          <a:extLst>
            <a:ext uri="{FF2B5EF4-FFF2-40B4-BE49-F238E27FC236}">
              <a16:creationId xmlns:a16="http://schemas.microsoft.com/office/drawing/2014/main" id="{00000000-0008-0000-0200-0000D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04" name="Text Box 292">
          <a:extLst>
            <a:ext uri="{FF2B5EF4-FFF2-40B4-BE49-F238E27FC236}">
              <a16:creationId xmlns:a16="http://schemas.microsoft.com/office/drawing/2014/main" id="{00000000-0008-0000-0200-0000D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05" name="Text Box 293">
          <a:extLst>
            <a:ext uri="{FF2B5EF4-FFF2-40B4-BE49-F238E27FC236}">
              <a16:creationId xmlns:a16="http://schemas.microsoft.com/office/drawing/2014/main" id="{00000000-0008-0000-0200-0000D9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06" name="Text Box 294">
          <a:extLst>
            <a:ext uri="{FF2B5EF4-FFF2-40B4-BE49-F238E27FC236}">
              <a16:creationId xmlns:a16="http://schemas.microsoft.com/office/drawing/2014/main" id="{00000000-0008-0000-0200-0000DA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07" name="Text Box 295">
          <a:extLst>
            <a:ext uri="{FF2B5EF4-FFF2-40B4-BE49-F238E27FC236}">
              <a16:creationId xmlns:a16="http://schemas.microsoft.com/office/drawing/2014/main" id="{00000000-0008-0000-0200-0000DB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08" name="Text Box 296">
          <a:extLst>
            <a:ext uri="{FF2B5EF4-FFF2-40B4-BE49-F238E27FC236}">
              <a16:creationId xmlns:a16="http://schemas.microsoft.com/office/drawing/2014/main" id="{00000000-0008-0000-0200-0000DC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09" name="Text Box 297">
          <a:extLst>
            <a:ext uri="{FF2B5EF4-FFF2-40B4-BE49-F238E27FC236}">
              <a16:creationId xmlns:a16="http://schemas.microsoft.com/office/drawing/2014/main" id="{00000000-0008-0000-0200-0000DD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10" name="Text Box 298">
          <a:extLst>
            <a:ext uri="{FF2B5EF4-FFF2-40B4-BE49-F238E27FC236}">
              <a16:creationId xmlns:a16="http://schemas.microsoft.com/office/drawing/2014/main" id="{00000000-0008-0000-0200-0000DE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11" name="Text Box 299">
          <a:extLst>
            <a:ext uri="{FF2B5EF4-FFF2-40B4-BE49-F238E27FC236}">
              <a16:creationId xmlns:a16="http://schemas.microsoft.com/office/drawing/2014/main" id="{00000000-0008-0000-0200-0000DF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12" name="Text Box 300">
          <a:extLst>
            <a:ext uri="{FF2B5EF4-FFF2-40B4-BE49-F238E27FC236}">
              <a16:creationId xmlns:a16="http://schemas.microsoft.com/office/drawing/2014/main" id="{00000000-0008-0000-0200-0000E0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13" name="Text Box 301">
          <a:extLst>
            <a:ext uri="{FF2B5EF4-FFF2-40B4-BE49-F238E27FC236}">
              <a16:creationId xmlns:a16="http://schemas.microsoft.com/office/drawing/2014/main" id="{00000000-0008-0000-0200-0000E1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14" name="Text Box 302">
          <a:extLst>
            <a:ext uri="{FF2B5EF4-FFF2-40B4-BE49-F238E27FC236}">
              <a16:creationId xmlns:a16="http://schemas.microsoft.com/office/drawing/2014/main" id="{00000000-0008-0000-0200-0000E2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15" name="Text Box 303">
          <a:extLst>
            <a:ext uri="{FF2B5EF4-FFF2-40B4-BE49-F238E27FC236}">
              <a16:creationId xmlns:a16="http://schemas.microsoft.com/office/drawing/2014/main" id="{00000000-0008-0000-0200-0000E3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16" name="Text Box 304">
          <a:extLst>
            <a:ext uri="{FF2B5EF4-FFF2-40B4-BE49-F238E27FC236}">
              <a16:creationId xmlns:a16="http://schemas.microsoft.com/office/drawing/2014/main" id="{00000000-0008-0000-0200-0000E4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17" name="Text Box 305">
          <a:extLst>
            <a:ext uri="{FF2B5EF4-FFF2-40B4-BE49-F238E27FC236}">
              <a16:creationId xmlns:a16="http://schemas.microsoft.com/office/drawing/2014/main" id="{00000000-0008-0000-0200-0000E5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18" name="Text Box 306">
          <a:extLst>
            <a:ext uri="{FF2B5EF4-FFF2-40B4-BE49-F238E27FC236}">
              <a16:creationId xmlns:a16="http://schemas.microsoft.com/office/drawing/2014/main" id="{00000000-0008-0000-0200-0000E6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19" name="Text Box 307">
          <a:extLst>
            <a:ext uri="{FF2B5EF4-FFF2-40B4-BE49-F238E27FC236}">
              <a16:creationId xmlns:a16="http://schemas.microsoft.com/office/drawing/2014/main" id="{00000000-0008-0000-0200-0000E7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20" name="Text Box 308">
          <a:extLst>
            <a:ext uri="{FF2B5EF4-FFF2-40B4-BE49-F238E27FC236}">
              <a16:creationId xmlns:a16="http://schemas.microsoft.com/office/drawing/2014/main" id="{00000000-0008-0000-0200-0000E830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21" name="Text Box 309">
          <a:extLst>
            <a:ext uri="{FF2B5EF4-FFF2-40B4-BE49-F238E27FC236}">
              <a16:creationId xmlns:a16="http://schemas.microsoft.com/office/drawing/2014/main" id="{00000000-0008-0000-0200-0000E9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22" name="Text Box 310">
          <a:extLst>
            <a:ext uri="{FF2B5EF4-FFF2-40B4-BE49-F238E27FC236}">
              <a16:creationId xmlns:a16="http://schemas.microsoft.com/office/drawing/2014/main" id="{00000000-0008-0000-0200-0000EA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23" name="Text Box 311">
          <a:extLst>
            <a:ext uri="{FF2B5EF4-FFF2-40B4-BE49-F238E27FC236}">
              <a16:creationId xmlns:a16="http://schemas.microsoft.com/office/drawing/2014/main" id="{00000000-0008-0000-0200-0000EB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24" name="Text Box 312">
          <a:extLst>
            <a:ext uri="{FF2B5EF4-FFF2-40B4-BE49-F238E27FC236}">
              <a16:creationId xmlns:a16="http://schemas.microsoft.com/office/drawing/2014/main" id="{00000000-0008-0000-0200-0000EC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25" name="Text Box 313">
          <a:extLst>
            <a:ext uri="{FF2B5EF4-FFF2-40B4-BE49-F238E27FC236}">
              <a16:creationId xmlns:a16="http://schemas.microsoft.com/office/drawing/2014/main" id="{00000000-0008-0000-0200-0000ED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26" name="Text Box 314">
          <a:extLst>
            <a:ext uri="{FF2B5EF4-FFF2-40B4-BE49-F238E27FC236}">
              <a16:creationId xmlns:a16="http://schemas.microsoft.com/office/drawing/2014/main" id="{00000000-0008-0000-0200-0000EE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27" name="Text Box 315">
          <a:extLst>
            <a:ext uri="{FF2B5EF4-FFF2-40B4-BE49-F238E27FC236}">
              <a16:creationId xmlns:a16="http://schemas.microsoft.com/office/drawing/2014/main" id="{00000000-0008-0000-0200-0000EF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28" name="Text Box 316">
          <a:extLst>
            <a:ext uri="{FF2B5EF4-FFF2-40B4-BE49-F238E27FC236}">
              <a16:creationId xmlns:a16="http://schemas.microsoft.com/office/drawing/2014/main" id="{00000000-0008-0000-0200-0000F0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29" name="Text Box 317">
          <a:extLst>
            <a:ext uri="{FF2B5EF4-FFF2-40B4-BE49-F238E27FC236}">
              <a16:creationId xmlns:a16="http://schemas.microsoft.com/office/drawing/2014/main" id="{00000000-0008-0000-0200-0000F1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30" name="Text Box 318">
          <a:extLst>
            <a:ext uri="{FF2B5EF4-FFF2-40B4-BE49-F238E27FC236}">
              <a16:creationId xmlns:a16="http://schemas.microsoft.com/office/drawing/2014/main" id="{00000000-0008-0000-0200-0000F2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31" name="Text Box 319">
          <a:extLst>
            <a:ext uri="{FF2B5EF4-FFF2-40B4-BE49-F238E27FC236}">
              <a16:creationId xmlns:a16="http://schemas.microsoft.com/office/drawing/2014/main" id="{00000000-0008-0000-0200-0000F3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32" name="Text Box 320">
          <a:extLst>
            <a:ext uri="{FF2B5EF4-FFF2-40B4-BE49-F238E27FC236}">
              <a16:creationId xmlns:a16="http://schemas.microsoft.com/office/drawing/2014/main" id="{00000000-0008-0000-0200-0000F4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33" name="Text Box 321">
          <a:extLst>
            <a:ext uri="{FF2B5EF4-FFF2-40B4-BE49-F238E27FC236}">
              <a16:creationId xmlns:a16="http://schemas.microsoft.com/office/drawing/2014/main" id="{00000000-0008-0000-0200-0000F5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34" name="Text Box 322">
          <a:extLst>
            <a:ext uri="{FF2B5EF4-FFF2-40B4-BE49-F238E27FC236}">
              <a16:creationId xmlns:a16="http://schemas.microsoft.com/office/drawing/2014/main" id="{00000000-0008-0000-0200-0000F6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35" name="Text Box 323">
          <a:extLst>
            <a:ext uri="{FF2B5EF4-FFF2-40B4-BE49-F238E27FC236}">
              <a16:creationId xmlns:a16="http://schemas.microsoft.com/office/drawing/2014/main" id="{00000000-0008-0000-0200-0000F7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36" name="Text Box 324">
          <a:extLst>
            <a:ext uri="{FF2B5EF4-FFF2-40B4-BE49-F238E27FC236}">
              <a16:creationId xmlns:a16="http://schemas.microsoft.com/office/drawing/2014/main" id="{00000000-0008-0000-0200-0000F8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37" name="Text Box 325">
          <a:extLst>
            <a:ext uri="{FF2B5EF4-FFF2-40B4-BE49-F238E27FC236}">
              <a16:creationId xmlns:a16="http://schemas.microsoft.com/office/drawing/2014/main" id="{00000000-0008-0000-0200-0000F9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38" name="Text Box 326">
          <a:extLst>
            <a:ext uri="{FF2B5EF4-FFF2-40B4-BE49-F238E27FC236}">
              <a16:creationId xmlns:a16="http://schemas.microsoft.com/office/drawing/2014/main" id="{00000000-0008-0000-0200-0000FA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39" name="Text Box 327">
          <a:extLst>
            <a:ext uri="{FF2B5EF4-FFF2-40B4-BE49-F238E27FC236}">
              <a16:creationId xmlns:a16="http://schemas.microsoft.com/office/drawing/2014/main" id="{00000000-0008-0000-0200-0000FB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40" name="Text Box 328">
          <a:extLst>
            <a:ext uri="{FF2B5EF4-FFF2-40B4-BE49-F238E27FC236}">
              <a16:creationId xmlns:a16="http://schemas.microsoft.com/office/drawing/2014/main" id="{00000000-0008-0000-0200-0000FC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41" name="Text Box 329">
          <a:extLst>
            <a:ext uri="{FF2B5EF4-FFF2-40B4-BE49-F238E27FC236}">
              <a16:creationId xmlns:a16="http://schemas.microsoft.com/office/drawing/2014/main" id="{00000000-0008-0000-0200-0000FD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42" name="Text Box 330">
          <a:extLst>
            <a:ext uri="{FF2B5EF4-FFF2-40B4-BE49-F238E27FC236}">
              <a16:creationId xmlns:a16="http://schemas.microsoft.com/office/drawing/2014/main" id="{00000000-0008-0000-0200-0000FE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43" name="Text Box 331">
          <a:extLst>
            <a:ext uri="{FF2B5EF4-FFF2-40B4-BE49-F238E27FC236}">
              <a16:creationId xmlns:a16="http://schemas.microsoft.com/office/drawing/2014/main" id="{00000000-0008-0000-0200-0000FF30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44" name="Text Box 332">
          <a:extLst>
            <a:ext uri="{FF2B5EF4-FFF2-40B4-BE49-F238E27FC236}">
              <a16:creationId xmlns:a16="http://schemas.microsoft.com/office/drawing/2014/main" id="{00000000-0008-0000-0200-000000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45" name="Text Box 333">
          <a:extLst>
            <a:ext uri="{FF2B5EF4-FFF2-40B4-BE49-F238E27FC236}">
              <a16:creationId xmlns:a16="http://schemas.microsoft.com/office/drawing/2014/main" id="{00000000-0008-0000-0200-000001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46" name="Text Box 334">
          <a:extLst>
            <a:ext uri="{FF2B5EF4-FFF2-40B4-BE49-F238E27FC236}">
              <a16:creationId xmlns:a16="http://schemas.microsoft.com/office/drawing/2014/main" id="{00000000-0008-0000-0200-000002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47" name="Text Box 335">
          <a:extLst>
            <a:ext uri="{FF2B5EF4-FFF2-40B4-BE49-F238E27FC236}">
              <a16:creationId xmlns:a16="http://schemas.microsoft.com/office/drawing/2014/main" id="{00000000-0008-0000-0200-000003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48" name="Text Box 336">
          <a:extLst>
            <a:ext uri="{FF2B5EF4-FFF2-40B4-BE49-F238E27FC236}">
              <a16:creationId xmlns:a16="http://schemas.microsoft.com/office/drawing/2014/main" id="{00000000-0008-0000-0200-00000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49" name="Text Box 337">
          <a:extLst>
            <a:ext uri="{FF2B5EF4-FFF2-40B4-BE49-F238E27FC236}">
              <a16:creationId xmlns:a16="http://schemas.microsoft.com/office/drawing/2014/main" id="{00000000-0008-0000-0200-00000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50" name="Text Box 338">
          <a:extLst>
            <a:ext uri="{FF2B5EF4-FFF2-40B4-BE49-F238E27FC236}">
              <a16:creationId xmlns:a16="http://schemas.microsoft.com/office/drawing/2014/main" id="{00000000-0008-0000-0200-00000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51" name="Text Box 339">
          <a:extLst>
            <a:ext uri="{FF2B5EF4-FFF2-40B4-BE49-F238E27FC236}">
              <a16:creationId xmlns:a16="http://schemas.microsoft.com/office/drawing/2014/main" id="{00000000-0008-0000-0200-00000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52" name="Text Box 340">
          <a:extLst>
            <a:ext uri="{FF2B5EF4-FFF2-40B4-BE49-F238E27FC236}">
              <a16:creationId xmlns:a16="http://schemas.microsoft.com/office/drawing/2014/main" id="{00000000-0008-0000-0200-000008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53" name="Text Box 341">
          <a:extLst>
            <a:ext uri="{FF2B5EF4-FFF2-40B4-BE49-F238E27FC236}">
              <a16:creationId xmlns:a16="http://schemas.microsoft.com/office/drawing/2014/main" id="{00000000-0008-0000-0200-00000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54" name="Text Box 342">
          <a:extLst>
            <a:ext uri="{FF2B5EF4-FFF2-40B4-BE49-F238E27FC236}">
              <a16:creationId xmlns:a16="http://schemas.microsoft.com/office/drawing/2014/main" id="{00000000-0008-0000-0200-00000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55" name="Text Box 343">
          <a:extLst>
            <a:ext uri="{FF2B5EF4-FFF2-40B4-BE49-F238E27FC236}">
              <a16:creationId xmlns:a16="http://schemas.microsoft.com/office/drawing/2014/main" id="{00000000-0008-0000-0200-00000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56" name="Text Box 344">
          <a:extLst>
            <a:ext uri="{FF2B5EF4-FFF2-40B4-BE49-F238E27FC236}">
              <a16:creationId xmlns:a16="http://schemas.microsoft.com/office/drawing/2014/main" id="{00000000-0008-0000-0200-00000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57" name="Text Box 345">
          <a:extLst>
            <a:ext uri="{FF2B5EF4-FFF2-40B4-BE49-F238E27FC236}">
              <a16:creationId xmlns:a16="http://schemas.microsoft.com/office/drawing/2014/main" id="{00000000-0008-0000-0200-00000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58" name="Text Box 346">
          <a:extLst>
            <a:ext uri="{FF2B5EF4-FFF2-40B4-BE49-F238E27FC236}">
              <a16:creationId xmlns:a16="http://schemas.microsoft.com/office/drawing/2014/main" id="{00000000-0008-0000-0200-00000E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59" name="Text Box 347">
          <a:extLst>
            <a:ext uri="{FF2B5EF4-FFF2-40B4-BE49-F238E27FC236}">
              <a16:creationId xmlns:a16="http://schemas.microsoft.com/office/drawing/2014/main" id="{00000000-0008-0000-0200-00000F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60" name="Text Box 348">
          <a:extLst>
            <a:ext uri="{FF2B5EF4-FFF2-40B4-BE49-F238E27FC236}">
              <a16:creationId xmlns:a16="http://schemas.microsoft.com/office/drawing/2014/main" id="{00000000-0008-0000-0200-000010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61" name="Text Box 349">
          <a:extLst>
            <a:ext uri="{FF2B5EF4-FFF2-40B4-BE49-F238E27FC236}">
              <a16:creationId xmlns:a16="http://schemas.microsoft.com/office/drawing/2014/main" id="{00000000-0008-0000-0200-000011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62" name="Text Box 350">
          <a:extLst>
            <a:ext uri="{FF2B5EF4-FFF2-40B4-BE49-F238E27FC236}">
              <a16:creationId xmlns:a16="http://schemas.microsoft.com/office/drawing/2014/main" id="{00000000-0008-0000-0200-000012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63" name="Text Box 351">
          <a:extLst>
            <a:ext uri="{FF2B5EF4-FFF2-40B4-BE49-F238E27FC236}">
              <a16:creationId xmlns:a16="http://schemas.microsoft.com/office/drawing/2014/main" id="{00000000-0008-0000-0200-000013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64" name="Text Box 352">
          <a:extLst>
            <a:ext uri="{FF2B5EF4-FFF2-40B4-BE49-F238E27FC236}">
              <a16:creationId xmlns:a16="http://schemas.microsoft.com/office/drawing/2014/main" id="{00000000-0008-0000-0200-000014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65" name="Text Box 353">
          <a:extLst>
            <a:ext uri="{FF2B5EF4-FFF2-40B4-BE49-F238E27FC236}">
              <a16:creationId xmlns:a16="http://schemas.microsoft.com/office/drawing/2014/main" id="{00000000-0008-0000-0200-000015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66" name="Text Box 354">
          <a:extLst>
            <a:ext uri="{FF2B5EF4-FFF2-40B4-BE49-F238E27FC236}">
              <a16:creationId xmlns:a16="http://schemas.microsoft.com/office/drawing/2014/main" id="{00000000-0008-0000-0200-000016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67" name="Text Box 355">
          <a:extLst>
            <a:ext uri="{FF2B5EF4-FFF2-40B4-BE49-F238E27FC236}">
              <a16:creationId xmlns:a16="http://schemas.microsoft.com/office/drawing/2014/main" id="{00000000-0008-0000-0200-000017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68" name="Text Box 356">
          <a:extLst>
            <a:ext uri="{FF2B5EF4-FFF2-40B4-BE49-F238E27FC236}">
              <a16:creationId xmlns:a16="http://schemas.microsoft.com/office/drawing/2014/main" id="{00000000-0008-0000-0200-000018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69" name="Text Box 357">
          <a:extLst>
            <a:ext uri="{FF2B5EF4-FFF2-40B4-BE49-F238E27FC236}">
              <a16:creationId xmlns:a16="http://schemas.microsoft.com/office/drawing/2014/main" id="{00000000-0008-0000-0200-000019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70" name="Text Box 358">
          <a:extLst>
            <a:ext uri="{FF2B5EF4-FFF2-40B4-BE49-F238E27FC236}">
              <a16:creationId xmlns:a16="http://schemas.microsoft.com/office/drawing/2014/main" id="{00000000-0008-0000-0200-00001A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71" name="Text Box 359">
          <a:extLst>
            <a:ext uri="{FF2B5EF4-FFF2-40B4-BE49-F238E27FC236}">
              <a16:creationId xmlns:a16="http://schemas.microsoft.com/office/drawing/2014/main" id="{00000000-0008-0000-0200-00001B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72" name="Text Box 360">
          <a:extLst>
            <a:ext uri="{FF2B5EF4-FFF2-40B4-BE49-F238E27FC236}">
              <a16:creationId xmlns:a16="http://schemas.microsoft.com/office/drawing/2014/main" id="{00000000-0008-0000-0200-00001C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73" name="Text Box 361">
          <a:extLst>
            <a:ext uri="{FF2B5EF4-FFF2-40B4-BE49-F238E27FC236}">
              <a16:creationId xmlns:a16="http://schemas.microsoft.com/office/drawing/2014/main" id="{00000000-0008-0000-0200-00001D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74" name="Text Box 362">
          <a:extLst>
            <a:ext uri="{FF2B5EF4-FFF2-40B4-BE49-F238E27FC236}">
              <a16:creationId xmlns:a16="http://schemas.microsoft.com/office/drawing/2014/main" id="{00000000-0008-0000-0200-00001E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75" name="Text Box 363">
          <a:extLst>
            <a:ext uri="{FF2B5EF4-FFF2-40B4-BE49-F238E27FC236}">
              <a16:creationId xmlns:a16="http://schemas.microsoft.com/office/drawing/2014/main" id="{00000000-0008-0000-0200-00001F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76" name="Text Box 364">
          <a:extLst>
            <a:ext uri="{FF2B5EF4-FFF2-40B4-BE49-F238E27FC236}">
              <a16:creationId xmlns:a16="http://schemas.microsoft.com/office/drawing/2014/main" id="{00000000-0008-0000-0200-000020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77" name="Text Box 365">
          <a:extLst>
            <a:ext uri="{FF2B5EF4-FFF2-40B4-BE49-F238E27FC236}">
              <a16:creationId xmlns:a16="http://schemas.microsoft.com/office/drawing/2014/main" id="{00000000-0008-0000-0200-000021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78" name="Text Box 366">
          <a:extLst>
            <a:ext uri="{FF2B5EF4-FFF2-40B4-BE49-F238E27FC236}">
              <a16:creationId xmlns:a16="http://schemas.microsoft.com/office/drawing/2014/main" id="{00000000-0008-0000-0200-000022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79" name="Text Box 367">
          <a:extLst>
            <a:ext uri="{FF2B5EF4-FFF2-40B4-BE49-F238E27FC236}">
              <a16:creationId xmlns:a16="http://schemas.microsoft.com/office/drawing/2014/main" id="{00000000-0008-0000-0200-000023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80" name="Text Box 368">
          <a:extLst>
            <a:ext uri="{FF2B5EF4-FFF2-40B4-BE49-F238E27FC236}">
              <a16:creationId xmlns:a16="http://schemas.microsoft.com/office/drawing/2014/main" id="{00000000-0008-0000-0200-000024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81" name="Text Box 369">
          <a:extLst>
            <a:ext uri="{FF2B5EF4-FFF2-40B4-BE49-F238E27FC236}">
              <a16:creationId xmlns:a16="http://schemas.microsoft.com/office/drawing/2014/main" id="{00000000-0008-0000-0200-000025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82" name="Text Box 370">
          <a:extLst>
            <a:ext uri="{FF2B5EF4-FFF2-40B4-BE49-F238E27FC236}">
              <a16:creationId xmlns:a16="http://schemas.microsoft.com/office/drawing/2014/main" id="{00000000-0008-0000-0200-000026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83" name="Text Box 371">
          <a:extLst>
            <a:ext uri="{FF2B5EF4-FFF2-40B4-BE49-F238E27FC236}">
              <a16:creationId xmlns:a16="http://schemas.microsoft.com/office/drawing/2014/main" id="{00000000-0008-0000-0200-000027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84" name="Text Box 372">
          <a:extLst>
            <a:ext uri="{FF2B5EF4-FFF2-40B4-BE49-F238E27FC236}">
              <a16:creationId xmlns:a16="http://schemas.microsoft.com/office/drawing/2014/main" id="{00000000-0008-0000-0200-000028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585" name="Text Box 373">
          <a:extLst>
            <a:ext uri="{FF2B5EF4-FFF2-40B4-BE49-F238E27FC236}">
              <a16:creationId xmlns:a16="http://schemas.microsoft.com/office/drawing/2014/main" id="{00000000-0008-0000-0200-00002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586" name="Text Box 374">
          <a:extLst>
            <a:ext uri="{FF2B5EF4-FFF2-40B4-BE49-F238E27FC236}">
              <a16:creationId xmlns:a16="http://schemas.microsoft.com/office/drawing/2014/main" id="{00000000-0008-0000-0200-00002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87" name="Text Box 375">
          <a:extLst>
            <a:ext uri="{FF2B5EF4-FFF2-40B4-BE49-F238E27FC236}">
              <a16:creationId xmlns:a16="http://schemas.microsoft.com/office/drawing/2014/main" id="{00000000-0008-0000-0200-00002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88" name="Text Box 376">
          <a:extLst>
            <a:ext uri="{FF2B5EF4-FFF2-40B4-BE49-F238E27FC236}">
              <a16:creationId xmlns:a16="http://schemas.microsoft.com/office/drawing/2014/main" id="{00000000-0008-0000-0200-00002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589" name="Text Box 377">
          <a:extLst>
            <a:ext uri="{FF2B5EF4-FFF2-40B4-BE49-F238E27FC236}">
              <a16:creationId xmlns:a16="http://schemas.microsoft.com/office/drawing/2014/main" id="{00000000-0008-0000-0200-00002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90" name="Text Box 378">
          <a:extLst>
            <a:ext uri="{FF2B5EF4-FFF2-40B4-BE49-F238E27FC236}">
              <a16:creationId xmlns:a16="http://schemas.microsoft.com/office/drawing/2014/main" id="{00000000-0008-0000-0200-00002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91" name="Text Box 379">
          <a:extLst>
            <a:ext uri="{FF2B5EF4-FFF2-40B4-BE49-F238E27FC236}">
              <a16:creationId xmlns:a16="http://schemas.microsoft.com/office/drawing/2014/main" id="{00000000-0008-0000-0200-00002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592" name="Text Box 380">
          <a:extLst>
            <a:ext uri="{FF2B5EF4-FFF2-40B4-BE49-F238E27FC236}">
              <a16:creationId xmlns:a16="http://schemas.microsoft.com/office/drawing/2014/main" id="{00000000-0008-0000-0200-000030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93" name="Text Box 381">
          <a:extLst>
            <a:ext uri="{FF2B5EF4-FFF2-40B4-BE49-F238E27FC236}">
              <a16:creationId xmlns:a16="http://schemas.microsoft.com/office/drawing/2014/main" id="{00000000-0008-0000-0200-000031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594" name="Text Box 382">
          <a:extLst>
            <a:ext uri="{FF2B5EF4-FFF2-40B4-BE49-F238E27FC236}">
              <a16:creationId xmlns:a16="http://schemas.microsoft.com/office/drawing/2014/main" id="{00000000-0008-0000-0200-000032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95" name="Text Box 383">
          <a:extLst>
            <a:ext uri="{FF2B5EF4-FFF2-40B4-BE49-F238E27FC236}">
              <a16:creationId xmlns:a16="http://schemas.microsoft.com/office/drawing/2014/main" id="{00000000-0008-0000-0200-000033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96" name="Text Box 384">
          <a:extLst>
            <a:ext uri="{FF2B5EF4-FFF2-40B4-BE49-F238E27FC236}">
              <a16:creationId xmlns:a16="http://schemas.microsoft.com/office/drawing/2014/main" id="{00000000-0008-0000-0200-000034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97" name="Text Box 385">
          <a:extLst>
            <a:ext uri="{FF2B5EF4-FFF2-40B4-BE49-F238E27FC236}">
              <a16:creationId xmlns:a16="http://schemas.microsoft.com/office/drawing/2014/main" id="{00000000-0008-0000-0200-000035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98" name="Text Box 386">
          <a:extLst>
            <a:ext uri="{FF2B5EF4-FFF2-40B4-BE49-F238E27FC236}">
              <a16:creationId xmlns:a16="http://schemas.microsoft.com/office/drawing/2014/main" id="{00000000-0008-0000-0200-000036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599" name="Text Box 387">
          <a:extLst>
            <a:ext uri="{FF2B5EF4-FFF2-40B4-BE49-F238E27FC236}">
              <a16:creationId xmlns:a16="http://schemas.microsoft.com/office/drawing/2014/main" id="{00000000-0008-0000-0200-000037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00" name="Text Box 388">
          <a:extLst>
            <a:ext uri="{FF2B5EF4-FFF2-40B4-BE49-F238E27FC236}">
              <a16:creationId xmlns:a16="http://schemas.microsoft.com/office/drawing/2014/main" id="{00000000-0008-0000-0200-000038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01" name="Text Box 389">
          <a:extLst>
            <a:ext uri="{FF2B5EF4-FFF2-40B4-BE49-F238E27FC236}">
              <a16:creationId xmlns:a16="http://schemas.microsoft.com/office/drawing/2014/main" id="{00000000-0008-0000-0200-000039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02" name="Text Box 390">
          <a:extLst>
            <a:ext uri="{FF2B5EF4-FFF2-40B4-BE49-F238E27FC236}">
              <a16:creationId xmlns:a16="http://schemas.microsoft.com/office/drawing/2014/main" id="{00000000-0008-0000-0200-00003A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03" name="Text Box 391">
          <a:extLst>
            <a:ext uri="{FF2B5EF4-FFF2-40B4-BE49-F238E27FC236}">
              <a16:creationId xmlns:a16="http://schemas.microsoft.com/office/drawing/2014/main" id="{00000000-0008-0000-0200-00003B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04" name="Text Box 392">
          <a:extLst>
            <a:ext uri="{FF2B5EF4-FFF2-40B4-BE49-F238E27FC236}">
              <a16:creationId xmlns:a16="http://schemas.microsoft.com/office/drawing/2014/main" id="{00000000-0008-0000-0200-00003C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05" name="Text Box 393">
          <a:extLst>
            <a:ext uri="{FF2B5EF4-FFF2-40B4-BE49-F238E27FC236}">
              <a16:creationId xmlns:a16="http://schemas.microsoft.com/office/drawing/2014/main" id="{00000000-0008-0000-0200-00003D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06" name="Text Box 394">
          <a:extLst>
            <a:ext uri="{FF2B5EF4-FFF2-40B4-BE49-F238E27FC236}">
              <a16:creationId xmlns:a16="http://schemas.microsoft.com/office/drawing/2014/main" id="{00000000-0008-0000-0200-00003E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07" name="Text Box 395">
          <a:extLst>
            <a:ext uri="{FF2B5EF4-FFF2-40B4-BE49-F238E27FC236}">
              <a16:creationId xmlns:a16="http://schemas.microsoft.com/office/drawing/2014/main" id="{00000000-0008-0000-0200-00003F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08" name="Text Box 396">
          <a:extLst>
            <a:ext uri="{FF2B5EF4-FFF2-40B4-BE49-F238E27FC236}">
              <a16:creationId xmlns:a16="http://schemas.microsoft.com/office/drawing/2014/main" id="{00000000-0008-0000-0200-000040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09" name="Text Box 397">
          <a:extLst>
            <a:ext uri="{FF2B5EF4-FFF2-40B4-BE49-F238E27FC236}">
              <a16:creationId xmlns:a16="http://schemas.microsoft.com/office/drawing/2014/main" id="{00000000-0008-0000-0200-000041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10" name="Text Box 398">
          <a:extLst>
            <a:ext uri="{FF2B5EF4-FFF2-40B4-BE49-F238E27FC236}">
              <a16:creationId xmlns:a16="http://schemas.microsoft.com/office/drawing/2014/main" id="{00000000-0008-0000-0200-000042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11" name="Text Box 399">
          <a:extLst>
            <a:ext uri="{FF2B5EF4-FFF2-40B4-BE49-F238E27FC236}">
              <a16:creationId xmlns:a16="http://schemas.microsoft.com/office/drawing/2014/main" id="{00000000-0008-0000-0200-000043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12" name="Text Box 400">
          <a:extLst>
            <a:ext uri="{FF2B5EF4-FFF2-40B4-BE49-F238E27FC236}">
              <a16:creationId xmlns:a16="http://schemas.microsoft.com/office/drawing/2014/main" id="{00000000-0008-0000-0200-000044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13" name="Text Box 401">
          <a:extLst>
            <a:ext uri="{FF2B5EF4-FFF2-40B4-BE49-F238E27FC236}">
              <a16:creationId xmlns:a16="http://schemas.microsoft.com/office/drawing/2014/main" id="{00000000-0008-0000-0200-000045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14" name="Text Box 402">
          <a:extLst>
            <a:ext uri="{FF2B5EF4-FFF2-40B4-BE49-F238E27FC236}">
              <a16:creationId xmlns:a16="http://schemas.microsoft.com/office/drawing/2014/main" id="{00000000-0008-0000-0200-000046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15" name="Text Box 403">
          <a:extLst>
            <a:ext uri="{FF2B5EF4-FFF2-40B4-BE49-F238E27FC236}">
              <a16:creationId xmlns:a16="http://schemas.microsoft.com/office/drawing/2014/main" id="{00000000-0008-0000-0200-000047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16" name="Text Box 404">
          <a:extLst>
            <a:ext uri="{FF2B5EF4-FFF2-40B4-BE49-F238E27FC236}">
              <a16:creationId xmlns:a16="http://schemas.microsoft.com/office/drawing/2014/main" id="{00000000-0008-0000-0200-000048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17" name="Text Box 405">
          <a:extLst>
            <a:ext uri="{FF2B5EF4-FFF2-40B4-BE49-F238E27FC236}">
              <a16:creationId xmlns:a16="http://schemas.microsoft.com/office/drawing/2014/main" id="{00000000-0008-0000-0200-000049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18" name="Text Box 406">
          <a:extLst>
            <a:ext uri="{FF2B5EF4-FFF2-40B4-BE49-F238E27FC236}">
              <a16:creationId xmlns:a16="http://schemas.microsoft.com/office/drawing/2014/main" id="{00000000-0008-0000-0200-00004A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19" name="Text Box 407">
          <a:extLst>
            <a:ext uri="{FF2B5EF4-FFF2-40B4-BE49-F238E27FC236}">
              <a16:creationId xmlns:a16="http://schemas.microsoft.com/office/drawing/2014/main" id="{00000000-0008-0000-0200-00004B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20" name="Text Box 408">
          <a:extLst>
            <a:ext uri="{FF2B5EF4-FFF2-40B4-BE49-F238E27FC236}">
              <a16:creationId xmlns:a16="http://schemas.microsoft.com/office/drawing/2014/main" id="{00000000-0008-0000-0200-00004C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21" name="Text Box 409">
          <a:extLst>
            <a:ext uri="{FF2B5EF4-FFF2-40B4-BE49-F238E27FC236}">
              <a16:creationId xmlns:a16="http://schemas.microsoft.com/office/drawing/2014/main" id="{00000000-0008-0000-0200-00004D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622" name="Text Box 410">
          <a:extLst>
            <a:ext uri="{FF2B5EF4-FFF2-40B4-BE49-F238E27FC236}">
              <a16:creationId xmlns:a16="http://schemas.microsoft.com/office/drawing/2014/main" id="{00000000-0008-0000-0200-00004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623" name="Text Box 411">
          <a:extLst>
            <a:ext uri="{FF2B5EF4-FFF2-40B4-BE49-F238E27FC236}">
              <a16:creationId xmlns:a16="http://schemas.microsoft.com/office/drawing/2014/main" id="{00000000-0008-0000-0200-00004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24" name="Text Box 412">
          <a:extLst>
            <a:ext uri="{FF2B5EF4-FFF2-40B4-BE49-F238E27FC236}">
              <a16:creationId xmlns:a16="http://schemas.microsoft.com/office/drawing/2014/main" id="{00000000-0008-0000-0200-000050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25" name="Text Box 413">
          <a:extLst>
            <a:ext uri="{FF2B5EF4-FFF2-40B4-BE49-F238E27FC236}">
              <a16:creationId xmlns:a16="http://schemas.microsoft.com/office/drawing/2014/main" id="{00000000-0008-0000-0200-000051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626" name="Text Box 414">
          <a:extLst>
            <a:ext uri="{FF2B5EF4-FFF2-40B4-BE49-F238E27FC236}">
              <a16:creationId xmlns:a16="http://schemas.microsoft.com/office/drawing/2014/main" id="{00000000-0008-0000-0200-000052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27" name="Text Box 415">
          <a:extLst>
            <a:ext uri="{FF2B5EF4-FFF2-40B4-BE49-F238E27FC236}">
              <a16:creationId xmlns:a16="http://schemas.microsoft.com/office/drawing/2014/main" id="{00000000-0008-0000-0200-000053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28" name="Text Box 416">
          <a:extLst>
            <a:ext uri="{FF2B5EF4-FFF2-40B4-BE49-F238E27FC236}">
              <a16:creationId xmlns:a16="http://schemas.microsoft.com/office/drawing/2014/main" id="{00000000-0008-0000-0200-00005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629" name="Text Box 417">
          <a:extLst>
            <a:ext uri="{FF2B5EF4-FFF2-40B4-BE49-F238E27FC236}">
              <a16:creationId xmlns:a16="http://schemas.microsoft.com/office/drawing/2014/main" id="{00000000-0008-0000-0200-00005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30" name="Text Box 418">
          <a:extLst>
            <a:ext uri="{FF2B5EF4-FFF2-40B4-BE49-F238E27FC236}">
              <a16:creationId xmlns:a16="http://schemas.microsoft.com/office/drawing/2014/main" id="{00000000-0008-0000-0200-00005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31" name="Text Box 419">
          <a:extLst>
            <a:ext uri="{FF2B5EF4-FFF2-40B4-BE49-F238E27FC236}">
              <a16:creationId xmlns:a16="http://schemas.microsoft.com/office/drawing/2014/main" id="{00000000-0008-0000-0200-00005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32" name="Text Box 420">
          <a:extLst>
            <a:ext uri="{FF2B5EF4-FFF2-40B4-BE49-F238E27FC236}">
              <a16:creationId xmlns:a16="http://schemas.microsoft.com/office/drawing/2014/main" id="{00000000-0008-0000-0200-000058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33" name="Text Box 421">
          <a:extLst>
            <a:ext uri="{FF2B5EF4-FFF2-40B4-BE49-F238E27FC236}">
              <a16:creationId xmlns:a16="http://schemas.microsoft.com/office/drawing/2014/main" id="{00000000-0008-0000-0200-000059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34" name="Text Box 422">
          <a:extLst>
            <a:ext uri="{FF2B5EF4-FFF2-40B4-BE49-F238E27FC236}">
              <a16:creationId xmlns:a16="http://schemas.microsoft.com/office/drawing/2014/main" id="{00000000-0008-0000-0200-00005A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35" name="Text Box 423">
          <a:extLst>
            <a:ext uri="{FF2B5EF4-FFF2-40B4-BE49-F238E27FC236}">
              <a16:creationId xmlns:a16="http://schemas.microsoft.com/office/drawing/2014/main" id="{00000000-0008-0000-0200-00005B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36" name="Text Box 424">
          <a:extLst>
            <a:ext uri="{FF2B5EF4-FFF2-40B4-BE49-F238E27FC236}">
              <a16:creationId xmlns:a16="http://schemas.microsoft.com/office/drawing/2014/main" id="{00000000-0008-0000-0200-00005C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37" name="Text Box 425">
          <a:extLst>
            <a:ext uri="{FF2B5EF4-FFF2-40B4-BE49-F238E27FC236}">
              <a16:creationId xmlns:a16="http://schemas.microsoft.com/office/drawing/2014/main" id="{00000000-0008-0000-0200-00005D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38" name="Text Box 426">
          <a:extLst>
            <a:ext uri="{FF2B5EF4-FFF2-40B4-BE49-F238E27FC236}">
              <a16:creationId xmlns:a16="http://schemas.microsoft.com/office/drawing/2014/main" id="{00000000-0008-0000-0200-00005E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39" name="Text Box 427">
          <a:extLst>
            <a:ext uri="{FF2B5EF4-FFF2-40B4-BE49-F238E27FC236}">
              <a16:creationId xmlns:a16="http://schemas.microsoft.com/office/drawing/2014/main" id="{00000000-0008-0000-0200-00005F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40" name="Text Box 428">
          <a:extLst>
            <a:ext uri="{FF2B5EF4-FFF2-40B4-BE49-F238E27FC236}">
              <a16:creationId xmlns:a16="http://schemas.microsoft.com/office/drawing/2014/main" id="{00000000-0008-0000-0200-000060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41" name="Text Box 429">
          <a:extLst>
            <a:ext uri="{FF2B5EF4-FFF2-40B4-BE49-F238E27FC236}">
              <a16:creationId xmlns:a16="http://schemas.microsoft.com/office/drawing/2014/main" id="{00000000-0008-0000-0200-000061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42" name="Text Box 430">
          <a:extLst>
            <a:ext uri="{FF2B5EF4-FFF2-40B4-BE49-F238E27FC236}">
              <a16:creationId xmlns:a16="http://schemas.microsoft.com/office/drawing/2014/main" id="{00000000-0008-0000-0200-000062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43" name="Text Box 431">
          <a:extLst>
            <a:ext uri="{FF2B5EF4-FFF2-40B4-BE49-F238E27FC236}">
              <a16:creationId xmlns:a16="http://schemas.microsoft.com/office/drawing/2014/main" id="{00000000-0008-0000-0200-000063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44" name="Text Box 432">
          <a:extLst>
            <a:ext uri="{FF2B5EF4-FFF2-40B4-BE49-F238E27FC236}">
              <a16:creationId xmlns:a16="http://schemas.microsoft.com/office/drawing/2014/main" id="{00000000-0008-0000-0200-000064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45" name="Text Box 433">
          <a:extLst>
            <a:ext uri="{FF2B5EF4-FFF2-40B4-BE49-F238E27FC236}">
              <a16:creationId xmlns:a16="http://schemas.microsoft.com/office/drawing/2014/main" id="{00000000-0008-0000-0200-000065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46" name="Text Box 434">
          <a:extLst>
            <a:ext uri="{FF2B5EF4-FFF2-40B4-BE49-F238E27FC236}">
              <a16:creationId xmlns:a16="http://schemas.microsoft.com/office/drawing/2014/main" id="{00000000-0008-0000-0200-000066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47" name="Text Box 435">
          <a:extLst>
            <a:ext uri="{FF2B5EF4-FFF2-40B4-BE49-F238E27FC236}">
              <a16:creationId xmlns:a16="http://schemas.microsoft.com/office/drawing/2014/main" id="{00000000-0008-0000-0200-000067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48" name="Text Box 436">
          <a:extLst>
            <a:ext uri="{FF2B5EF4-FFF2-40B4-BE49-F238E27FC236}">
              <a16:creationId xmlns:a16="http://schemas.microsoft.com/office/drawing/2014/main" id="{00000000-0008-0000-0200-000068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49" name="Text Box 437">
          <a:extLst>
            <a:ext uri="{FF2B5EF4-FFF2-40B4-BE49-F238E27FC236}">
              <a16:creationId xmlns:a16="http://schemas.microsoft.com/office/drawing/2014/main" id="{00000000-0008-0000-0200-000069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50" name="Text Box 438">
          <a:extLst>
            <a:ext uri="{FF2B5EF4-FFF2-40B4-BE49-F238E27FC236}">
              <a16:creationId xmlns:a16="http://schemas.microsoft.com/office/drawing/2014/main" id="{00000000-0008-0000-0200-00006A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51" name="Text Box 439">
          <a:extLst>
            <a:ext uri="{FF2B5EF4-FFF2-40B4-BE49-F238E27FC236}">
              <a16:creationId xmlns:a16="http://schemas.microsoft.com/office/drawing/2014/main" id="{00000000-0008-0000-0200-00006B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52" name="Text Box 440">
          <a:extLst>
            <a:ext uri="{FF2B5EF4-FFF2-40B4-BE49-F238E27FC236}">
              <a16:creationId xmlns:a16="http://schemas.microsoft.com/office/drawing/2014/main" id="{00000000-0008-0000-0200-00006C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53" name="Text Box 441">
          <a:extLst>
            <a:ext uri="{FF2B5EF4-FFF2-40B4-BE49-F238E27FC236}">
              <a16:creationId xmlns:a16="http://schemas.microsoft.com/office/drawing/2014/main" id="{00000000-0008-0000-0200-00006D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54" name="Text Box 442">
          <a:extLst>
            <a:ext uri="{FF2B5EF4-FFF2-40B4-BE49-F238E27FC236}">
              <a16:creationId xmlns:a16="http://schemas.microsoft.com/office/drawing/2014/main" id="{00000000-0008-0000-0200-00006E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55" name="Text Box 443">
          <a:extLst>
            <a:ext uri="{FF2B5EF4-FFF2-40B4-BE49-F238E27FC236}">
              <a16:creationId xmlns:a16="http://schemas.microsoft.com/office/drawing/2014/main" id="{00000000-0008-0000-0200-00006F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56" name="Text Box 444">
          <a:extLst>
            <a:ext uri="{FF2B5EF4-FFF2-40B4-BE49-F238E27FC236}">
              <a16:creationId xmlns:a16="http://schemas.microsoft.com/office/drawing/2014/main" id="{00000000-0008-0000-0200-000070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57" name="Text Box 445">
          <a:extLst>
            <a:ext uri="{FF2B5EF4-FFF2-40B4-BE49-F238E27FC236}">
              <a16:creationId xmlns:a16="http://schemas.microsoft.com/office/drawing/2014/main" id="{00000000-0008-0000-0200-000071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2658" name="Text Box 446">
          <a:extLst>
            <a:ext uri="{FF2B5EF4-FFF2-40B4-BE49-F238E27FC236}">
              <a16:creationId xmlns:a16="http://schemas.microsoft.com/office/drawing/2014/main" id="{00000000-0008-0000-0200-00007231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659" name="Text Box 447">
          <a:extLst>
            <a:ext uri="{FF2B5EF4-FFF2-40B4-BE49-F238E27FC236}">
              <a16:creationId xmlns:a16="http://schemas.microsoft.com/office/drawing/2014/main" id="{00000000-0008-0000-0200-000073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60" name="Text Box 448">
          <a:extLst>
            <a:ext uri="{FF2B5EF4-FFF2-40B4-BE49-F238E27FC236}">
              <a16:creationId xmlns:a16="http://schemas.microsoft.com/office/drawing/2014/main" id="{00000000-0008-0000-0200-00007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61" name="Text Box 449">
          <a:extLst>
            <a:ext uri="{FF2B5EF4-FFF2-40B4-BE49-F238E27FC236}">
              <a16:creationId xmlns:a16="http://schemas.microsoft.com/office/drawing/2014/main" id="{00000000-0008-0000-0200-00007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62" name="Text Box 450">
          <a:extLst>
            <a:ext uri="{FF2B5EF4-FFF2-40B4-BE49-F238E27FC236}">
              <a16:creationId xmlns:a16="http://schemas.microsoft.com/office/drawing/2014/main" id="{00000000-0008-0000-0200-00007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63" name="Text Box 451">
          <a:extLst>
            <a:ext uri="{FF2B5EF4-FFF2-40B4-BE49-F238E27FC236}">
              <a16:creationId xmlns:a16="http://schemas.microsoft.com/office/drawing/2014/main" id="{00000000-0008-0000-0200-00007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64" name="Text Box 452">
          <a:extLst>
            <a:ext uri="{FF2B5EF4-FFF2-40B4-BE49-F238E27FC236}">
              <a16:creationId xmlns:a16="http://schemas.microsoft.com/office/drawing/2014/main" id="{00000000-0008-0000-0200-000078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65" name="Text Box 453">
          <a:extLst>
            <a:ext uri="{FF2B5EF4-FFF2-40B4-BE49-F238E27FC236}">
              <a16:creationId xmlns:a16="http://schemas.microsoft.com/office/drawing/2014/main" id="{00000000-0008-0000-0200-00007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66" name="Text Box 454">
          <a:extLst>
            <a:ext uri="{FF2B5EF4-FFF2-40B4-BE49-F238E27FC236}">
              <a16:creationId xmlns:a16="http://schemas.microsoft.com/office/drawing/2014/main" id="{00000000-0008-0000-0200-00007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67" name="Text Box 455">
          <a:extLst>
            <a:ext uri="{FF2B5EF4-FFF2-40B4-BE49-F238E27FC236}">
              <a16:creationId xmlns:a16="http://schemas.microsoft.com/office/drawing/2014/main" id="{00000000-0008-0000-0200-00007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68" name="Text Box 456">
          <a:extLst>
            <a:ext uri="{FF2B5EF4-FFF2-40B4-BE49-F238E27FC236}">
              <a16:creationId xmlns:a16="http://schemas.microsoft.com/office/drawing/2014/main" id="{00000000-0008-0000-0200-00007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69" name="Text Box 457">
          <a:extLst>
            <a:ext uri="{FF2B5EF4-FFF2-40B4-BE49-F238E27FC236}">
              <a16:creationId xmlns:a16="http://schemas.microsoft.com/office/drawing/2014/main" id="{00000000-0008-0000-0200-00007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70" name="Text Box 458">
          <a:extLst>
            <a:ext uri="{FF2B5EF4-FFF2-40B4-BE49-F238E27FC236}">
              <a16:creationId xmlns:a16="http://schemas.microsoft.com/office/drawing/2014/main" id="{00000000-0008-0000-0200-00007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71" name="Text Box 459">
          <a:extLst>
            <a:ext uri="{FF2B5EF4-FFF2-40B4-BE49-F238E27FC236}">
              <a16:creationId xmlns:a16="http://schemas.microsoft.com/office/drawing/2014/main" id="{00000000-0008-0000-0200-00007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72" name="Text Box 460">
          <a:extLst>
            <a:ext uri="{FF2B5EF4-FFF2-40B4-BE49-F238E27FC236}">
              <a16:creationId xmlns:a16="http://schemas.microsoft.com/office/drawing/2014/main" id="{00000000-0008-0000-0200-000080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73" name="Text Box 461">
          <a:extLst>
            <a:ext uri="{FF2B5EF4-FFF2-40B4-BE49-F238E27FC236}">
              <a16:creationId xmlns:a16="http://schemas.microsoft.com/office/drawing/2014/main" id="{00000000-0008-0000-0200-000081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74" name="Text Box 462">
          <a:extLst>
            <a:ext uri="{FF2B5EF4-FFF2-40B4-BE49-F238E27FC236}">
              <a16:creationId xmlns:a16="http://schemas.microsoft.com/office/drawing/2014/main" id="{00000000-0008-0000-0200-000082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75" name="Text Box 463">
          <a:extLst>
            <a:ext uri="{FF2B5EF4-FFF2-40B4-BE49-F238E27FC236}">
              <a16:creationId xmlns:a16="http://schemas.microsoft.com/office/drawing/2014/main" id="{00000000-0008-0000-0200-000083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76" name="Text Box 464">
          <a:extLst>
            <a:ext uri="{FF2B5EF4-FFF2-40B4-BE49-F238E27FC236}">
              <a16:creationId xmlns:a16="http://schemas.microsoft.com/office/drawing/2014/main" id="{00000000-0008-0000-0200-00008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77" name="Text Box 465">
          <a:extLst>
            <a:ext uri="{FF2B5EF4-FFF2-40B4-BE49-F238E27FC236}">
              <a16:creationId xmlns:a16="http://schemas.microsoft.com/office/drawing/2014/main" id="{00000000-0008-0000-0200-00008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78" name="Text Box 466">
          <a:extLst>
            <a:ext uri="{FF2B5EF4-FFF2-40B4-BE49-F238E27FC236}">
              <a16:creationId xmlns:a16="http://schemas.microsoft.com/office/drawing/2014/main" id="{00000000-0008-0000-0200-00008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79" name="Text Box 467">
          <a:extLst>
            <a:ext uri="{FF2B5EF4-FFF2-40B4-BE49-F238E27FC236}">
              <a16:creationId xmlns:a16="http://schemas.microsoft.com/office/drawing/2014/main" id="{00000000-0008-0000-0200-00008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80" name="Text Box 468">
          <a:extLst>
            <a:ext uri="{FF2B5EF4-FFF2-40B4-BE49-F238E27FC236}">
              <a16:creationId xmlns:a16="http://schemas.microsoft.com/office/drawing/2014/main" id="{00000000-0008-0000-0200-000088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81" name="Text Box 469">
          <a:extLst>
            <a:ext uri="{FF2B5EF4-FFF2-40B4-BE49-F238E27FC236}">
              <a16:creationId xmlns:a16="http://schemas.microsoft.com/office/drawing/2014/main" id="{00000000-0008-0000-0200-00008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82" name="Text Box 470">
          <a:extLst>
            <a:ext uri="{FF2B5EF4-FFF2-40B4-BE49-F238E27FC236}">
              <a16:creationId xmlns:a16="http://schemas.microsoft.com/office/drawing/2014/main" id="{00000000-0008-0000-0200-00008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83" name="Text Box 471">
          <a:extLst>
            <a:ext uri="{FF2B5EF4-FFF2-40B4-BE49-F238E27FC236}">
              <a16:creationId xmlns:a16="http://schemas.microsoft.com/office/drawing/2014/main" id="{00000000-0008-0000-0200-00008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84" name="Text Box 472">
          <a:extLst>
            <a:ext uri="{FF2B5EF4-FFF2-40B4-BE49-F238E27FC236}">
              <a16:creationId xmlns:a16="http://schemas.microsoft.com/office/drawing/2014/main" id="{00000000-0008-0000-0200-00008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85" name="Text Box 473">
          <a:extLst>
            <a:ext uri="{FF2B5EF4-FFF2-40B4-BE49-F238E27FC236}">
              <a16:creationId xmlns:a16="http://schemas.microsoft.com/office/drawing/2014/main" id="{00000000-0008-0000-0200-00008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86" name="Text Box 474">
          <a:extLst>
            <a:ext uri="{FF2B5EF4-FFF2-40B4-BE49-F238E27FC236}">
              <a16:creationId xmlns:a16="http://schemas.microsoft.com/office/drawing/2014/main" id="{00000000-0008-0000-0200-00008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87" name="Text Box 475">
          <a:extLst>
            <a:ext uri="{FF2B5EF4-FFF2-40B4-BE49-F238E27FC236}">
              <a16:creationId xmlns:a16="http://schemas.microsoft.com/office/drawing/2014/main" id="{00000000-0008-0000-0200-00008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688" name="Text Box 476">
          <a:extLst>
            <a:ext uri="{FF2B5EF4-FFF2-40B4-BE49-F238E27FC236}">
              <a16:creationId xmlns:a16="http://schemas.microsoft.com/office/drawing/2014/main" id="{00000000-0008-0000-0200-000090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89" name="Text Box 477">
          <a:extLst>
            <a:ext uri="{FF2B5EF4-FFF2-40B4-BE49-F238E27FC236}">
              <a16:creationId xmlns:a16="http://schemas.microsoft.com/office/drawing/2014/main" id="{00000000-0008-0000-0200-000091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90" name="Text Box 478">
          <a:extLst>
            <a:ext uri="{FF2B5EF4-FFF2-40B4-BE49-F238E27FC236}">
              <a16:creationId xmlns:a16="http://schemas.microsoft.com/office/drawing/2014/main" id="{00000000-0008-0000-0200-000092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691" name="Text Box 479">
          <a:extLst>
            <a:ext uri="{FF2B5EF4-FFF2-40B4-BE49-F238E27FC236}">
              <a16:creationId xmlns:a16="http://schemas.microsoft.com/office/drawing/2014/main" id="{00000000-0008-0000-0200-000093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92" name="Text Box 480">
          <a:extLst>
            <a:ext uri="{FF2B5EF4-FFF2-40B4-BE49-F238E27FC236}">
              <a16:creationId xmlns:a16="http://schemas.microsoft.com/office/drawing/2014/main" id="{00000000-0008-0000-0200-00009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93" name="Text Box 481">
          <a:extLst>
            <a:ext uri="{FF2B5EF4-FFF2-40B4-BE49-F238E27FC236}">
              <a16:creationId xmlns:a16="http://schemas.microsoft.com/office/drawing/2014/main" id="{00000000-0008-0000-0200-00009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694" name="Text Box 482">
          <a:extLst>
            <a:ext uri="{FF2B5EF4-FFF2-40B4-BE49-F238E27FC236}">
              <a16:creationId xmlns:a16="http://schemas.microsoft.com/office/drawing/2014/main" id="{00000000-0008-0000-0200-00009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95" name="Text Box 483">
          <a:extLst>
            <a:ext uri="{FF2B5EF4-FFF2-40B4-BE49-F238E27FC236}">
              <a16:creationId xmlns:a16="http://schemas.microsoft.com/office/drawing/2014/main" id="{00000000-0008-0000-0200-00009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96" name="Text Box 484">
          <a:extLst>
            <a:ext uri="{FF2B5EF4-FFF2-40B4-BE49-F238E27FC236}">
              <a16:creationId xmlns:a16="http://schemas.microsoft.com/office/drawing/2014/main" id="{00000000-0008-0000-0200-000098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697" name="Text Box 485">
          <a:extLst>
            <a:ext uri="{FF2B5EF4-FFF2-40B4-BE49-F238E27FC236}">
              <a16:creationId xmlns:a16="http://schemas.microsoft.com/office/drawing/2014/main" id="{00000000-0008-0000-0200-00009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698" name="Text Box 486">
          <a:extLst>
            <a:ext uri="{FF2B5EF4-FFF2-40B4-BE49-F238E27FC236}">
              <a16:creationId xmlns:a16="http://schemas.microsoft.com/office/drawing/2014/main" id="{00000000-0008-0000-0200-00009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699" name="Text Box 487">
          <a:extLst>
            <a:ext uri="{FF2B5EF4-FFF2-40B4-BE49-F238E27FC236}">
              <a16:creationId xmlns:a16="http://schemas.microsoft.com/office/drawing/2014/main" id="{00000000-0008-0000-0200-00009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00" name="Text Box 488">
          <a:extLst>
            <a:ext uri="{FF2B5EF4-FFF2-40B4-BE49-F238E27FC236}">
              <a16:creationId xmlns:a16="http://schemas.microsoft.com/office/drawing/2014/main" id="{00000000-0008-0000-0200-00009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701" name="Text Box 489">
          <a:extLst>
            <a:ext uri="{FF2B5EF4-FFF2-40B4-BE49-F238E27FC236}">
              <a16:creationId xmlns:a16="http://schemas.microsoft.com/office/drawing/2014/main" id="{00000000-0008-0000-0200-00009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02" name="Text Box 490">
          <a:extLst>
            <a:ext uri="{FF2B5EF4-FFF2-40B4-BE49-F238E27FC236}">
              <a16:creationId xmlns:a16="http://schemas.microsoft.com/office/drawing/2014/main" id="{00000000-0008-0000-0200-00009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03" name="Text Box 491">
          <a:extLst>
            <a:ext uri="{FF2B5EF4-FFF2-40B4-BE49-F238E27FC236}">
              <a16:creationId xmlns:a16="http://schemas.microsoft.com/office/drawing/2014/main" id="{00000000-0008-0000-0200-00009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704" name="Text Box 492">
          <a:extLst>
            <a:ext uri="{FF2B5EF4-FFF2-40B4-BE49-F238E27FC236}">
              <a16:creationId xmlns:a16="http://schemas.microsoft.com/office/drawing/2014/main" id="{00000000-0008-0000-0200-0000A0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05" name="Text Box 493">
          <a:extLst>
            <a:ext uri="{FF2B5EF4-FFF2-40B4-BE49-F238E27FC236}">
              <a16:creationId xmlns:a16="http://schemas.microsoft.com/office/drawing/2014/main" id="{00000000-0008-0000-0200-0000A1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06" name="Text Box 494">
          <a:extLst>
            <a:ext uri="{FF2B5EF4-FFF2-40B4-BE49-F238E27FC236}">
              <a16:creationId xmlns:a16="http://schemas.microsoft.com/office/drawing/2014/main" id="{00000000-0008-0000-0200-0000A2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707" name="Text Box 495">
          <a:extLst>
            <a:ext uri="{FF2B5EF4-FFF2-40B4-BE49-F238E27FC236}">
              <a16:creationId xmlns:a16="http://schemas.microsoft.com/office/drawing/2014/main" id="{00000000-0008-0000-0200-0000A3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708" name="Text Box 496">
          <a:extLst>
            <a:ext uri="{FF2B5EF4-FFF2-40B4-BE49-F238E27FC236}">
              <a16:creationId xmlns:a16="http://schemas.microsoft.com/office/drawing/2014/main" id="{00000000-0008-0000-0200-0000A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09" name="Text Box 497">
          <a:extLst>
            <a:ext uri="{FF2B5EF4-FFF2-40B4-BE49-F238E27FC236}">
              <a16:creationId xmlns:a16="http://schemas.microsoft.com/office/drawing/2014/main" id="{00000000-0008-0000-0200-0000A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10" name="Text Box 498">
          <a:extLst>
            <a:ext uri="{FF2B5EF4-FFF2-40B4-BE49-F238E27FC236}">
              <a16:creationId xmlns:a16="http://schemas.microsoft.com/office/drawing/2014/main" id="{00000000-0008-0000-0200-0000A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711" name="Text Box 499">
          <a:extLst>
            <a:ext uri="{FF2B5EF4-FFF2-40B4-BE49-F238E27FC236}">
              <a16:creationId xmlns:a16="http://schemas.microsoft.com/office/drawing/2014/main" id="{00000000-0008-0000-0200-0000A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12" name="Text Box 500">
          <a:extLst>
            <a:ext uri="{FF2B5EF4-FFF2-40B4-BE49-F238E27FC236}">
              <a16:creationId xmlns:a16="http://schemas.microsoft.com/office/drawing/2014/main" id="{00000000-0008-0000-0200-0000A8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13" name="Text Box 501">
          <a:extLst>
            <a:ext uri="{FF2B5EF4-FFF2-40B4-BE49-F238E27FC236}">
              <a16:creationId xmlns:a16="http://schemas.microsoft.com/office/drawing/2014/main" id="{00000000-0008-0000-0200-0000A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714" name="Text Box 502">
          <a:extLst>
            <a:ext uri="{FF2B5EF4-FFF2-40B4-BE49-F238E27FC236}">
              <a16:creationId xmlns:a16="http://schemas.microsoft.com/office/drawing/2014/main" id="{00000000-0008-0000-0200-0000A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15" name="Text Box 503">
          <a:extLst>
            <a:ext uri="{FF2B5EF4-FFF2-40B4-BE49-F238E27FC236}">
              <a16:creationId xmlns:a16="http://schemas.microsoft.com/office/drawing/2014/main" id="{00000000-0008-0000-0200-0000A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16" name="Text Box 504">
          <a:extLst>
            <a:ext uri="{FF2B5EF4-FFF2-40B4-BE49-F238E27FC236}">
              <a16:creationId xmlns:a16="http://schemas.microsoft.com/office/drawing/2014/main" id="{00000000-0008-0000-0200-0000A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2717" name="Text Box 505">
          <a:extLst>
            <a:ext uri="{FF2B5EF4-FFF2-40B4-BE49-F238E27FC236}">
              <a16:creationId xmlns:a16="http://schemas.microsoft.com/office/drawing/2014/main" id="{00000000-0008-0000-0200-0000A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18" name="Text Box 506">
          <a:extLst>
            <a:ext uri="{FF2B5EF4-FFF2-40B4-BE49-F238E27FC236}">
              <a16:creationId xmlns:a16="http://schemas.microsoft.com/office/drawing/2014/main" id="{00000000-0008-0000-0200-0000A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19" name="Text Box 507">
          <a:extLst>
            <a:ext uri="{FF2B5EF4-FFF2-40B4-BE49-F238E27FC236}">
              <a16:creationId xmlns:a16="http://schemas.microsoft.com/office/drawing/2014/main" id="{00000000-0008-0000-0200-0000A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20" name="Text Box 508">
          <a:extLst>
            <a:ext uri="{FF2B5EF4-FFF2-40B4-BE49-F238E27FC236}">
              <a16:creationId xmlns:a16="http://schemas.microsoft.com/office/drawing/2014/main" id="{00000000-0008-0000-0200-0000B0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21" name="Text Box 509">
          <a:extLst>
            <a:ext uri="{FF2B5EF4-FFF2-40B4-BE49-F238E27FC236}">
              <a16:creationId xmlns:a16="http://schemas.microsoft.com/office/drawing/2014/main" id="{00000000-0008-0000-0200-0000B1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22" name="Text Box 510">
          <a:extLst>
            <a:ext uri="{FF2B5EF4-FFF2-40B4-BE49-F238E27FC236}">
              <a16:creationId xmlns:a16="http://schemas.microsoft.com/office/drawing/2014/main" id="{00000000-0008-0000-0200-0000B2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23" name="Text Box 511">
          <a:extLst>
            <a:ext uri="{FF2B5EF4-FFF2-40B4-BE49-F238E27FC236}">
              <a16:creationId xmlns:a16="http://schemas.microsoft.com/office/drawing/2014/main" id="{00000000-0008-0000-0200-0000B3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24" name="Text Box 512">
          <a:extLst>
            <a:ext uri="{FF2B5EF4-FFF2-40B4-BE49-F238E27FC236}">
              <a16:creationId xmlns:a16="http://schemas.microsoft.com/office/drawing/2014/main" id="{00000000-0008-0000-0200-0000B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25" name="Text Box 513">
          <a:extLst>
            <a:ext uri="{FF2B5EF4-FFF2-40B4-BE49-F238E27FC236}">
              <a16:creationId xmlns:a16="http://schemas.microsoft.com/office/drawing/2014/main" id="{00000000-0008-0000-0200-0000B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26" name="Text Box 514">
          <a:extLst>
            <a:ext uri="{FF2B5EF4-FFF2-40B4-BE49-F238E27FC236}">
              <a16:creationId xmlns:a16="http://schemas.microsoft.com/office/drawing/2014/main" id="{00000000-0008-0000-0200-0000B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27" name="Text Box 515">
          <a:extLst>
            <a:ext uri="{FF2B5EF4-FFF2-40B4-BE49-F238E27FC236}">
              <a16:creationId xmlns:a16="http://schemas.microsoft.com/office/drawing/2014/main" id="{00000000-0008-0000-0200-0000B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28" name="Text Box 516">
          <a:extLst>
            <a:ext uri="{FF2B5EF4-FFF2-40B4-BE49-F238E27FC236}">
              <a16:creationId xmlns:a16="http://schemas.microsoft.com/office/drawing/2014/main" id="{00000000-0008-0000-0200-0000B8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29" name="Text Box 517">
          <a:extLst>
            <a:ext uri="{FF2B5EF4-FFF2-40B4-BE49-F238E27FC236}">
              <a16:creationId xmlns:a16="http://schemas.microsoft.com/office/drawing/2014/main" id="{00000000-0008-0000-0200-0000B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30" name="Text Box 518">
          <a:extLst>
            <a:ext uri="{FF2B5EF4-FFF2-40B4-BE49-F238E27FC236}">
              <a16:creationId xmlns:a16="http://schemas.microsoft.com/office/drawing/2014/main" id="{00000000-0008-0000-0200-0000B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31" name="Text Box 519">
          <a:extLst>
            <a:ext uri="{FF2B5EF4-FFF2-40B4-BE49-F238E27FC236}">
              <a16:creationId xmlns:a16="http://schemas.microsoft.com/office/drawing/2014/main" id="{00000000-0008-0000-0200-0000B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32" name="Text Box 520">
          <a:extLst>
            <a:ext uri="{FF2B5EF4-FFF2-40B4-BE49-F238E27FC236}">
              <a16:creationId xmlns:a16="http://schemas.microsoft.com/office/drawing/2014/main" id="{00000000-0008-0000-0200-0000B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33" name="Text Box 521">
          <a:extLst>
            <a:ext uri="{FF2B5EF4-FFF2-40B4-BE49-F238E27FC236}">
              <a16:creationId xmlns:a16="http://schemas.microsoft.com/office/drawing/2014/main" id="{00000000-0008-0000-0200-0000B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34" name="Text Box 522">
          <a:extLst>
            <a:ext uri="{FF2B5EF4-FFF2-40B4-BE49-F238E27FC236}">
              <a16:creationId xmlns:a16="http://schemas.microsoft.com/office/drawing/2014/main" id="{00000000-0008-0000-0200-0000B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35" name="Text Box 523">
          <a:extLst>
            <a:ext uri="{FF2B5EF4-FFF2-40B4-BE49-F238E27FC236}">
              <a16:creationId xmlns:a16="http://schemas.microsoft.com/office/drawing/2014/main" id="{00000000-0008-0000-0200-0000B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36" name="Text Box 524">
          <a:extLst>
            <a:ext uri="{FF2B5EF4-FFF2-40B4-BE49-F238E27FC236}">
              <a16:creationId xmlns:a16="http://schemas.microsoft.com/office/drawing/2014/main" id="{00000000-0008-0000-0200-0000C0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37" name="Text Box 525">
          <a:extLst>
            <a:ext uri="{FF2B5EF4-FFF2-40B4-BE49-F238E27FC236}">
              <a16:creationId xmlns:a16="http://schemas.microsoft.com/office/drawing/2014/main" id="{00000000-0008-0000-0200-0000C1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38" name="Text Box 526">
          <a:extLst>
            <a:ext uri="{FF2B5EF4-FFF2-40B4-BE49-F238E27FC236}">
              <a16:creationId xmlns:a16="http://schemas.microsoft.com/office/drawing/2014/main" id="{00000000-0008-0000-0200-0000C2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39" name="Text Box 527">
          <a:extLst>
            <a:ext uri="{FF2B5EF4-FFF2-40B4-BE49-F238E27FC236}">
              <a16:creationId xmlns:a16="http://schemas.microsoft.com/office/drawing/2014/main" id="{00000000-0008-0000-0200-0000C3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40" name="Text Box 528">
          <a:extLst>
            <a:ext uri="{FF2B5EF4-FFF2-40B4-BE49-F238E27FC236}">
              <a16:creationId xmlns:a16="http://schemas.microsoft.com/office/drawing/2014/main" id="{00000000-0008-0000-0200-0000C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41" name="Text Box 529">
          <a:extLst>
            <a:ext uri="{FF2B5EF4-FFF2-40B4-BE49-F238E27FC236}">
              <a16:creationId xmlns:a16="http://schemas.microsoft.com/office/drawing/2014/main" id="{00000000-0008-0000-0200-0000C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42" name="Text Box 530">
          <a:extLst>
            <a:ext uri="{FF2B5EF4-FFF2-40B4-BE49-F238E27FC236}">
              <a16:creationId xmlns:a16="http://schemas.microsoft.com/office/drawing/2014/main" id="{00000000-0008-0000-0200-0000C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43" name="Text Box 531">
          <a:extLst>
            <a:ext uri="{FF2B5EF4-FFF2-40B4-BE49-F238E27FC236}">
              <a16:creationId xmlns:a16="http://schemas.microsoft.com/office/drawing/2014/main" id="{00000000-0008-0000-0200-0000C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44" name="Text Box 532">
          <a:extLst>
            <a:ext uri="{FF2B5EF4-FFF2-40B4-BE49-F238E27FC236}">
              <a16:creationId xmlns:a16="http://schemas.microsoft.com/office/drawing/2014/main" id="{00000000-0008-0000-0200-0000C8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45" name="Text Box 533">
          <a:extLst>
            <a:ext uri="{FF2B5EF4-FFF2-40B4-BE49-F238E27FC236}">
              <a16:creationId xmlns:a16="http://schemas.microsoft.com/office/drawing/2014/main" id="{00000000-0008-0000-0200-0000C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746" name="Text Box 534">
          <a:extLst>
            <a:ext uri="{FF2B5EF4-FFF2-40B4-BE49-F238E27FC236}">
              <a16:creationId xmlns:a16="http://schemas.microsoft.com/office/drawing/2014/main" id="{00000000-0008-0000-0200-0000C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47" name="Text Box 535">
          <a:extLst>
            <a:ext uri="{FF2B5EF4-FFF2-40B4-BE49-F238E27FC236}">
              <a16:creationId xmlns:a16="http://schemas.microsoft.com/office/drawing/2014/main" id="{00000000-0008-0000-0200-0000C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48" name="Text Box 536">
          <a:extLst>
            <a:ext uri="{FF2B5EF4-FFF2-40B4-BE49-F238E27FC236}">
              <a16:creationId xmlns:a16="http://schemas.microsoft.com/office/drawing/2014/main" id="{00000000-0008-0000-0200-0000C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49" name="Text Box 537">
          <a:extLst>
            <a:ext uri="{FF2B5EF4-FFF2-40B4-BE49-F238E27FC236}">
              <a16:creationId xmlns:a16="http://schemas.microsoft.com/office/drawing/2014/main" id="{00000000-0008-0000-0200-0000C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50" name="Text Box 538">
          <a:extLst>
            <a:ext uri="{FF2B5EF4-FFF2-40B4-BE49-F238E27FC236}">
              <a16:creationId xmlns:a16="http://schemas.microsoft.com/office/drawing/2014/main" id="{00000000-0008-0000-0200-0000C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51" name="Text Box 539">
          <a:extLst>
            <a:ext uri="{FF2B5EF4-FFF2-40B4-BE49-F238E27FC236}">
              <a16:creationId xmlns:a16="http://schemas.microsoft.com/office/drawing/2014/main" id="{00000000-0008-0000-0200-0000C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52" name="Text Box 540">
          <a:extLst>
            <a:ext uri="{FF2B5EF4-FFF2-40B4-BE49-F238E27FC236}">
              <a16:creationId xmlns:a16="http://schemas.microsoft.com/office/drawing/2014/main" id="{00000000-0008-0000-0200-0000D0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53" name="Text Box 541">
          <a:extLst>
            <a:ext uri="{FF2B5EF4-FFF2-40B4-BE49-F238E27FC236}">
              <a16:creationId xmlns:a16="http://schemas.microsoft.com/office/drawing/2014/main" id="{00000000-0008-0000-0200-0000D1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54" name="Text Box 542">
          <a:extLst>
            <a:ext uri="{FF2B5EF4-FFF2-40B4-BE49-F238E27FC236}">
              <a16:creationId xmlns:a16="http://schemas.microsoft.com/office/drawing/2014/main" id="{00000000-0008-0000-0200-0000D2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55" name="Text Box 543">
          <a:extLst>
            <a:ext uri="{FF2B5EF4-FFF2-40B4-BE49-F238E27FC236}">
              <a16:creationId xmlns:a16="http://schemas.microsoft.com/office/drawing/2014/main" id="{00000000-0008-0000-0200-0000D3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56" name="Text Box 544">
          <a:extLst>
            <a:ext uri="{FF2B5EF4-FFF2-40B4-BE49-F238E27FC236}">
              <a16:creationId xmlns:a16="http://schemas.microsoft.com/office/drawing/2014/main" id="{00000000-0008-0000-0200-0000D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57" name="Text Box 545">
          <a:extLst>
            <a:ext uri="{FF2B5EF4-FFF2-40B4-BE49-F238E27FC236}">
              <a16:creationId xmlns:a16="http://schemas.microsoft.com/office/drawing/2014/main" id="{00000000-0008-0000-0200-0000D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58" name="Text Box 546">
          <a:extLst>
            <a:ext uri="{FF2B5EF4-FFF2-40B4-BE49-F238E27FC236}">
              <a16:creationId xmlns:a16="http://schemas.microsoft.com/office/drawing/2014/main" id="{00000000-0008-0000-0200-0000D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59" name="Text Box 547">
          <a:extLst>
            <a:ext uri="{FF2B5EF4-FFF2-40B4-BE49-F238E27FC236}">
              <a16:creationId xmlns:a16="http://schemas.microsoft.com/office/drawing/2014/main" id="{00000000-0008-0000-0200-0000D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60" name="Text Box 548">
          <a:extLst>
            <a:ext uri="{FF2B5EF4-FFF2-40B4-BE49-F238E27FC236}">
              <a16:creationId xmlns:a16="http://schemas.microsoft.com/office/drawing/2014/main" id="{00000000-0008-0000-0200-0000D8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61" name="Text Box 549">
          <a:extLst>
            <a:ext uri="{FF2B5EF4-FFF2-40B4-BE49-F238E27FC236}">
              <a16:creationId xmlns:a16="http://schemas.microsoft.com/office/drawing/2014/main" id="{00000000-0008-0000-0200-0000D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62" name="Text Box 550">
          <a:extLst>
            <a:ext uri="{FF2B5EF4-FFF2-40B4-BE49-F238E27FC236}">
              <a16:creationId xmlns:a16="http://schemas.microsoft.com/office/drawing/2014/main" id="{00000000-0008-0000-0200-0000D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63" name="Text Box 551">
          <a:extLst>
            <a:ext uri="{FF2B5EF4-FFF2-40B4-BE49-F238E27FC236}">
              <a16:creationId xmlns:a16="http://schemas.microsoft.com/office/drawing/2014/main" id="{00000000-0008-0000-0200-0000D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64" name="Text Box 552">
          <a:extLst>
            <a:ext uri="{FF2B5EF4-FFF2-40B4-BE49-F238E27FC236}">
              <a16:creationId xmlns:a16="http://schemas.microsoft.com/office/drawing/2014/main" id="{00000000-0008-0000-0200-0000D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65" name="Text Box 553">
          <a:extLst>
            <a:ext uri="{FF2B5EF4-FFF2-40B4-BE49-F238E27FC236}">
              <a16:creationId xmlns:a16="http://schemas.microsoft.com/office/drawing/2014/main" id="{00000000-0008-0000-0200-0000D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66" name="Text Box 554">
          <a:extLst>
            <a:ext uri="{FF2B5EF4-FFF2-40B4-BE49-F238E27FC236}">
              <a16:creationId xmlns:a16="http://schemas.microsoft.com/office/drawing/2014/main" id="{00000000-0008-0000-0200-0000D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67" name="Text Box 555">
          <a:extLst>
            <a:ext uri="{FF2B5EF4-FFF2-40B4-BE49-F238E27FC236}">
              <a16:creationId xmlns:a16="http://schemas.microsoft.com/office/drawing/2014/main" id="{00000000-0008-0000-0200-0000D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68" name="Text Box 556">
          <a:extLst>
            <a:ext uri="{FF2B5EF4-FFF2-40B4-BE49-F238E27FC236}">
              <a16:creationId xmlns:a16="http://schemas.microsoft.com/office/drawing/2014/main" id="{00000000-0008-0000-0200-0000E0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69" name="Text Box 557">
          <a:extLst>
            <a:ext uri="{FF2B5EF4-FFF2-40B4-BE49-F238E27FC236}">
              <a16:creationId xmlns:a16="http://schemas.microsoft.com/office/drawing/2014/main" id="{00000000-0008-0000-0200-0000E1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70" name="Text Box 558">
          <a:extLst>
            <a:ext uri="{FF2B5EF4-FFF2-40B4-BE49-F238E27FC236}">
              <a16:creationId xmlns:a16="http://schemas.microsoft.com/office/drawing/2014/main" id="{00000000-0008-0000-0200-0000E2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71" name="Text Box 559">
          <a:extLst>
            <a:ext uri="{FF2B5EF4-FFF2-40B4-BE49-F238E27FC236}">
              <a16:creationId xmlns:a16="http://schemas.microsoft.com/office/drawing/2014/main" id="{00000000-0008-0000-0200-0000E3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72" name="Text Box 560">
          <a:extLst>
            <a:ext uri="{FF2B5EF4-FFF2-40B4-BE49-F238E27FC236}">
              <a16:creationId xmlns:a16="http://schemas.microsoft.com/office/drawing/2014/main" id="{00000000-0008-0000-0200-0000E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73" name="Text Box 561">
          <a:extLst>
            <a:ext uri="{FF2B5EF4-FFF2-40B4-BE49-F238E27FC236}">
              <a16:creationId xmlns:a16="http://schemas.microsoft.com/office/drawing/2014/main" id="{00000000-0008-0000-0200-0000E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74" name="Text Box 562">
          <a:extLst>
            <a:ext uri="{FF2B5EF4-FFF2-40B4-BE49-F238E27FC236}">
              <a16:creationId xmlns:a16="http://schemas.microsoft.com/office/drawing/2014/main" id="{00000000-0008-0000-0200-0000E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75" name="Text Box 563">
          <a:extLst>
            <a:ext uri="{FF2B5EF4-FFF2-40B4-BE49-F238E27FC236}">
              <a16:creationId xmlns:a16="http://schemas.microsoft.com/office/drawing/2014/main" id="{00000000-0008-0000-0200-0000E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76" name="Text Box 564">
          <a:extLst>
            <a:ext uri="{FF2B5EF4-FFF2-40B4-BE49-F238E27FC236}">
              <a16:creationId xmlns:a16="http://schemas.microsoft.com/office/drawing/2014/main" id="{00000000-0008-0000-0200-0000E8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77" name="Text Box 565">
          <a:extLst>
            <a:ext uri="{FF2B5EF4-FFF2-40B4-BE49-F238E27FC236}">
              <a16:creationId xmlns:a16="http://schemas.microsoft.com/office/drawing/2014/main" id="{00000000-0008-0000-0200-0000E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78" name="Text Box 566">
          <a:extLst>
            <a:ext uri="{FF2B5EF4-FFF2-40B4-BE49-F238E27FC236}">
              <a16:creationId xmlns:a16="http://schemas.microsoft.com/office/drawing/2014/main" id="{00000000-0008-0000-0200-0000E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79" name="Text Box 567">
          <a:extLst>
            <a:ext uri="{FF2B5EF4-FFF2-40B4-BE49-F238E27FC236}">
              <a16:creationId xmlns:a16="http://schemas.microsoft.com/office/drawing/2014/main" id="{00000000-0008-0000-0200-0000E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80" name="Text Box 568">
          <a:extLst>
            <a:ext uri="{FF2B5EF4-FFF2-40B4-BE49-F238E27FC236}">
              <a16:creationId xmlns:a16="http://schemas.microsoft.com/office/drawing/2014/main" id="{00000000-0008-0000-0200-0000E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81" name="Text Box 569">
          <a:extLst>
            <a:ext uri="{FF2B5EF4-FFF2-40B4-BE49-F238E27FC236}">
              <a16:creationId xmlns:a16="http://schemas.microsoft.com/office/drawing/2014/main" id="{00000000-0008-0000-0200-0000E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82" name="Text Box 570">
          <a:extLst>
            <a:ext uri="{FF2B5EF4-FFF2-40B4-BE49-F238E27FC236}">
              <a16:creationId xmlns:a16="http://schemas.microsoft.com/office/drawing/2014/main" id="{00000000-0008-0000-0200-0000E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83" name="Text Box 571">
          <a:extLst>
            <a:ext uri="{FF2B5EF4-FFF2-40B4-BE49-F238E27FC236}">
              <a16:creationId xmlns:a16="http://schemas.microsoft.com/office/drawing/2014/main" id="{00000000-0008-0000-0200-0000E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84" name="Text Box 572">
          <a:extLst>
            <a:ext uri="{FF2B5EF4-FFF2-40B4-BE49-F238E27FC236}">
              <a16:creationId xmlns:a16="http://schemas.microsoft.com/office/drawing/2014/main" id="{00000000-0008-0000-0200-0000F0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85" name="Text Box 573">
          <a:extLst>
            <a:ext uri="{FF2B5EF4-FFF2-40B4-BE49-F238E27FC236}">
              <a16:creationId xmlns:a16="http://schemas.microsoft.com/office/drawing/2014/main" id="{00000000-0008-0000-0200-0000F1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86" name="Text Box 574">
          <a:extLst>
            <a:ext uri="{FF2B5EF4-FFF2-40B4-BE49-F238E27FC236}">
              <a16:creationId xmlns:a16="http://schemas.microsoft.com/office/drawing/2014/main" id="{00000000-0008-0000-0200-0000F2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87" name="Text Box 575">
          <a:extLst>
            <a:ext uri="{FF2B5EF4-FFF2-40B4-BE49-F238E27FC236}">
              <a16:creationId xmlns:a16="http://schemas.microsoft.com/office/drawing/2014/main" id="{00000000-0008-0000-0200-0000F3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88" name="Text Box 576">
          <a:extLst>
            <a:ext uri="{FF2B5EF4-FFF2-40B4-BE49-F238E27FC236}">
              <a16:creationId xmlns:a16="http://schemas.microsoft.com/office/drawing/2014/main" id="{00000000-0008-0000-0200-0000F4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89" name="Text Box 577">
          <a:extLst>
            <a:ext uri="{FF2B5EF4-FFF2-40B4-BE49-F238E27FC236}">
              <a16:creationId xmlns:a16="http://schemas.microsoft.com/office/drawing/2014/main" id="{00000000-0008-0000-0200-0000F5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90" name="Text Box 578">
          <a:extLst>
            <a:ext uri="{FF2B5EF4-FFF2-40B4-BE49-F238E27FC236}">
              <a16:creationId xmlns:a16="http://schemas.microsoft.com/office/drawing/2014/main" id="{00000000-0008-0000-0200-0000F6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91" name="Text Box 579">
          <a:extLst>
            <a:ext uri="{FF2B5EF4-FFF2-40B4-BE49-F238E27FC236}">
              <a16:creationId xmlns:a16="http://schemas.microsoft.com/office/drawing/2014/main" id="{00000000-0008-0000-0200-0000F7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92" name="Text Box 580">
          <a:extLst>
            <a:ext uri="{FF2B5EF4-FFF2-40B4-BE49-F238E27FC236}">
              <a16:creationId xmlns:a16="http://schemas.microsoft.com/office/drawing/2014/main" id="{00000000-0008-0000-0200-0000F8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93" name="Text Box 581">
          <a:extLst>
            <a:ext uri="{FF2B5EF4-FFF2-40B4-BE49-F238E27FC236}">
              <a16:creationId xmlns:a16="http://schemas.microsoft.com/office/drawing/2014/main" id="{00000000-0008-0000-0200-0000F9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94" name="Text Box 582">
          <a:extLst>
            <a:ext uri="{FF2B5EF4-FFF2-40B4-BE49-F238E27FC236}">
              <a16:creationId xmlns:a16="http://schemas.microsoft.com/office/drawing/2014/main" id="{00000000-0008-0000-0200-0000FA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95" name="Text Box 583">
          <a:extLst>
            <a:ext uri="{FF2B5EF4-FFF2-40B4-BE49-F238E27FC236}">
              <a16:creationId xmlns:a16="http://schemas.microsoft.com/office/drawing/2014/main" id="{00000000-0008-0000-0200-0000FB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96" name="Text Box 584">
          <a:extLst>
            <a:ext uri="{FF2B5EF4-FFF2-40B4-BE49-F238E27FC236}">
              <a16:creationId xmlns:a16="http://schemas.microsoft.com/office/drawing/2014/main" id="{00000000-0008-0000-0200-0000FC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797" name="Text Box 585">
          <a:extLst>
            <a:ext uri="{FF2B5EF4-FFF2-40B4-BE49-F238E27FC236}">
              <a16:creationId xmlns:a16="http://schemas.microsoft.com/office/drawing/2014/main" id="{00000000-0008-0000-0200-0000FD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98" name="Text Box 586">
          <a:extLst>
            <a:ext uri="{FF2B5EF4-FFF2-40B4-BE49-F238E27FC236}">
              <a16:creationId xmlns:a16="http://schemas.microsoft.com/office/drawing/2014/main" id="{00000000-0008-0000-0200-0000FE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799" name="Text Box 587">
          <a:extLst>
            <a:ext uri="{FF2B5EF4-FFF2-40B4-BE49-F238E27FC236}">
              <a16:creationId xmlns:a16="http://schemas.microsoft.com/office/drawing/2014/main" id="{00000000-0008-0000-0200-0000FF31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00" name="Text Box 588">
          <a:extLst>
            <a:ext uri="{FF2B5EF4-FFF2-40B4-BE49-F238E27FC236}">
              <a16:creationId xmlns:a16="http://schemas.microsoft.com/office/drawing/2014/main" id="{00000000-0008-0000-0200-00000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01" name="Text Box 589">
          <a:extLst>
            <a:ext uri="{FF2B5EF4-FFF2-40B4-BE49-F238E27FC236}">
              <a16:creationId xmlns:a16="http://schemas.microsoft.com/office/drawing/2014/main" id="{00000000-0008-0000-0200-00000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02" name="Text Box 590">
          <a:extLst>
            <a:ext uri="{FF2B5EF4-FFF2-40B4-BE49-F238E27FC236}">
              <a16:creationId xmlns:a16="http://schemas.microsoft.com/office/drawing/2014/main" id="{00000000-0008-0000-0200-00000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03" name="Text Box 591">
          <a:extLst>
            <a:ext uri="{FF2B5EF4-FFF2-40B4-BE49-F238E27FC236}">
              <a16:creationId xmlns:a16="http://schemas.microsoft.com/office/drawing/2014/main" id="{00000000-0008-0000-0200-00000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04" name="Text Box 592">
          <a:extLst>
            <a:ext uri="{FF2B5EF4-FFF2-40B4-BE49-F238E27FC236}">
              <a16:creationId xmlns:a16="http://schemas.microsoft.com/office/drawing/2014/main" id="{00000000-0008-0000-0200-00000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05" name="Text Box 593">
          <a:extLst>
            <a:ext uri="{FF2B5EF4-FFF2-40B4-BE49-F238E27FC236}">
              <a16:creationId xmlns:a16="http://schemas.microsoft.com/office/drawing/2014/main" id="{00000000-0008-0000-0200-00000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06" name="Text Box 594">
          <a:extLst>
            <a:ext uri="{FF2B5EF4-FFF2-40B4-BE49-F238E27FC236}">
              <a16:creationId xmlns:a16="http://schemas.microsoft.com/office/drawing/2014/main" id="{00000000-0008-0000-0200-00000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07" name="Text Box 595">
          <a:extLst>
            <a:ext uri="{FF2B5EF4-FFF2-40B4-BE49-F238E27FC236}">
              <a16:creationId xmlns:a16="http://schemas.microsoft.com/office/drawing/2014/main" id="{00000000-0008-0000-0200-00000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08" name="Text Box 596">
          <a:extLst>
            <a:ext uri="{FF2B5EF4-FFF2-40B4-BE49-F238E27FC236}">
              <a16:creationId xmlns:a16="http://schemas.microsoft.com/office/drawing/2014/main" id="{00000000-0008-0000-0200-00000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09" name="Text Box 597">
          <a:extLst>
            <a:ext uri="{FF2B5EF4-FFF2-40B4-BE49-F238E27FC236}">
              <a16:creationId xmlns:a16="http://schemas.microsoft.com/office/drawing/2014/main" id="{00000000-0008-0000-0200-00000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10" name="Text Box 598">
          <a:extLst>
            <a:ext uri="{FF2B5EF4-FFF2-40B4-BE49-F238E27FC236}">
              <a16:creationId xmlns:a16="http://schemas.microsoft.com/office/drawing/2014/main" id="{00000000-0008-0000-0200-00000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11" name="Text Box 599">
          <a:extLst>
            <a:ext uri="{FF2B5EF4-FFF2-40B4-BE49-F238E27FC236}">
              <a16:creationId xmlns:a16="http://schemas.microsoft.com/office/drawing/2014/main" id="{00000000-0008-0000-0200-00000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12" name="Text Box 600">
          <a:extLst>
            <a:ext uri="{FF2B5EF4-FFF2-40B4-BE49-F238E27FC236}">
              <a16:creationId xmlns:a16="http://schemas.microsoft.com/office/drawing/2014/main" id="{00000000-0008-0000-0200-00000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13" name="Text Box 601">
          <a:extLst>
            <a:ext uri="{FF2B5EF4-FFF2-40B4-BE49-F238E27FC236}">
              <a16:creationId xmlns:a16="http://schemas.microsoft.com/office/drawing/2014/main" id="{00000000-0008-0000-0200-00000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14" name="Text Box 602">
          <a:extLst>
            <a:ext uri="{FF2B5EF4-FFF2-40B4-BE49-F238E27FC236}">
              <a16:creationId xmlns:a16="http://schemas.microsoft.com/office/drawing/2014/main" id="{00000000-0008-0000-0200-00000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15" name="Text Box 603">
          <a:extLst>
            <a:ext uri="{FF2B5EF4-FFF2-40B4-BE49-F238E27FC236}">
              <a16:creationId xmlns:a16="http://schemas.microsoft.com/office/drawing/2014/main" id="{00000000-0008-0000-0200-00000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16" name="Text Box 604">
          <a:extLst>
            <a:ext uri="{FF2B5EF4-FFF2-40B4-BE49-F238E27FC236}">
              <a16:creationId xmlns:a16="http://schemas.microsoft.com/office/drawing/2014/main" id="{00000000-0008-0000-0200-00001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17" name="Text Box 605">
          <a:extLst>
            <a:ext uri="{FF2B5EF4-FFF2-40B4-BE49-F238E27FC236}">
              <a16:creationId xmlns:a16="http://schemas.microsoft.com/office/drawing/2014/main" id="{00000000-0008-0000-0200-00001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18" name="Text Box 606">
          <a:extLst>
            <a:ext uri="{FF2B5EF4-FFF2-40B4-BE49-F238E27FC236}">
              <a16:creationId xmlns:a16="http://schemas.microsoft.com/office/drawing/2014/main" id="{00000000-0008-0000-0200-00001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19" name="Text Box 607">
          <a:extLst>
            <a:ext uri="{FF2B5EF4-FFF2-40B4-BE49-F238E27FC236}">
              <a16:creationId xmlns:a16="http://schemas.microsoft.com/office/drawing/2014/main" id="{00000000-0008-0000-0200-00001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20" name="Text Box 608">
          <a:extLst>
            <a:ext uri="{FF2B5EF4-FFF2-40B4-BE49-F238E27FC236}">
              <a16:creationId xmlns:a16="http://schemas.microsoft.com/office/drawing/2014/main" id="{00000000-0008-0000-0200-00001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21" name="Text Box 609">
          <a:extLst>
            <a:ext uri="{FF2B5EF4-FFF2-40B4-BE49-F238E27FC236}">
              <a16:creationId xmlns:a16="http://schemas.microsoft.com/office/drawing/2014/main" id="{00000000-0008-0000-0200-00001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22" name="Text Box 610">
          <a:extLst>
            <a:ext uri="{FF2B5EF4-FFF2-40B4-BE49-F238E27FC236}">
              <a16:creationId xmlns:a16="http://schemas.microsoft.com/office/drawing/2014/main" id="{00000000-0008-0000-0200-00001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23" name="Text Box 611">
          <a:extLst>
            <a:ext uri="{FF2B5EF4-FFF2-40B4-BE49-F238E27FC236}">
              <a16:creationId xmlns:a16="http://schemas.microsoft.com/office/drawing/2014/main" id="{00000000-0008-0000-0200-00001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24" name="Text Box 612">
          <a:extLst>
            <a:ext uri="{FF2B5EF4-FFF2-40B4-BE49-F238E27FC236}">
              <a16:creationId xmlns:a16="http://schemas.microsoft.com/office/drawing/2014/main" id="{00000000-0008-0000-0200-00001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25" name="Text Box 613">
          <a:extLst>
            <a:ext uri="{FF2B5EF4-FFF2-40B4-BE49-F238E27FC236}">
              <a16:creationId xmlns:a16="http://schemas.microsoft.com/office/drawing/2014/main" id="{00000000-0008-0000-0200-00001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26" name="Text Box 614">
          <a:extLst>
            <a:ext uri="{FF2B5EF4-FFF2-40B4-BE49-F238E27FC236}">
              <a16:creationId xmlns:a16="http://schemas.microsoft.com/office/drawing/2014/main" id="{00000000-0008-0000-0200-00001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27" name="Text Box 615">
          <a:extLst>
            <a:ext uri="{FF2B5EF4-FFF2-40B4-BE49-F238E27FC236}">
              <a16:creationId xmlns:a16="http://schemas.microsoft.com/office/drawing/2014/main" id="{00000000-0008-0000-0200-00001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28" name="Text Box 616">
          <a:extLst>
            <a:ext uri="{FF2B5EF4-FFF2-40B4-BE49-F238E27FC236}">
              <a16:creationId xmlns:a16="http://schemas.microsoft.com/office/drawing/2014/main" id="{00000000-0008-0000-0200-00001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29" name="Text Box 617">
          <a:extLst>
            <a:ext uri="{FF2B5EF4-FFF2-40B4-BE49-F238E27FC236}">
              <a16:creationId xmlns:a16="http://schemas.microsoft.com/office/drawing/2014/main" id="{00000000-0008-0000-0200-00001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30" name="Text Box 618">
          <a:extLst>
            <a:ext uri="{FF2B5EF4-FFF2-40B4-BE49-F238E27FC236}">
              <a16:creationId xmlns:a16="http://schemas.microsoft.com/office/drawing/2014/main" id="{00000000-0008-0000-0200-00001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31" name="Text Box 619">
          <a:extLst>
            <a:ext uri="{FF2B5EF4-FFF2-40B4-BE49-F238E27FC236}">
              <a16:creationId xmlns:a16="http://schemas.microsoft.com/office/drawing/2014/main" id="{00000000-0008-0000-0200-00001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32" name="Text Box 620">
          <a:extLst>
            <a:ext uri="{FF2B5EF4-FFF2-40B4-BE49-F238E27FC236}">
              <a16:creationId xmlns:a16="http://schemas.microsoft.com/office/drawing/2014/main" id="{00000000-0008-0000-0200-00002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33" name="Text Box 621">
          <a:extLst>
            <a:ext uri="{FF2B5EF4-FFF2-40B4-BE49-F238E27FC236}">
              <a16:creationId xmlns:a16="http://schemas.microsoft.com/office/drawing/2014/main" id="{00000000-0008-0000-0200-00002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34" name="Text Box 622">
          <a:extLst>
            <a:ext uri="{FF2B5EF4-FFF2-40B4-BE49-F238E27FC236}">
              <a16:creationId xmlns:a16="http://schemas.microsoft.com/office/drawing/2014/main" id="{00000000-0008-0000-0200-00002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35" name="Text Box 623">
          <a:extLst>
            <a:ext uri="{FF2B5EF4-FFF2-40B4-BE49-F238E27FC236}">
              <a16:creationId xmlns:a16="http://schemas.microsoft.com/office/drawing/2014/main" id="{00000000-0008-0000-0200-00002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36" name="Text Box 624">
          <a:extLst>
            <a:ext uri="{FF2B5EF4-FFF2-40B4-BE49-F238E27FC236}">
              <a16:creationId xmlns:a16="http://schemas.microsoft.com/office/drawing/2014/main" id="{00000000-0008-0000-0200-00002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37" name="Text Box 625">
          <a:extLst>
            <a:ext uri="{FF2B5EF4-FFF2-40B4-BE49-F238E27FC236}">
              <a16:creationId xmlns:a16="http://schemas.microsoft.com/office/drawing/2014/main" id="{00000000-0008-0000-0200-00002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38" name="Text Box 626">
          <a:extLst>
            <a:ext uri="{FF2B5EF4-FFF2-40B4-BE49-F238E27FC236}">
              <a16:creationId xmlns:a16="http://schemas.microsoft.com/office/drawing/2014/main" id="{00000000-0008-0000-0200-00002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39" name="Text Box 627">
          <a:extLst>
            <a:ext uri="{FF2B5EF4-FFF2-40B4-BE49-F238E27FC236}">
              <a16:creationId xmlns:a16="http://schemas.microsoft.com/office/drawing/2014/main" id="{00000000-0008-0000-0200-00002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40" name="Text Box 628">
          <a:extLst>
            <a:ext uri="{FF2B5EF4-FFF2-40B4-BE49-F238E27FC236}">
              <a16:creationId xmlns:a16="http://schemas.microsoft.com/office/drawing/2014/main" id="{00000000-0008-0000-0200-00002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41" name="Text Box 629">
          <a:extLst>
            <a:ext uri="{FF2B5EF4-FFF2-40B4-BE49-F238E27FC236}">
              <a16:creationId xmlns:a16="http://schemas.microsoft.com/office/drawing/2014/main" id="{00000000-0008-0000-0200-00002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42" name="Text Box 630">
          <a:extLst>
            <a:ext uri="{FF2B5EF4-FFF2-40B4-BE49-F238E27FC236}">
              <a16:creationId xmlns:a16="http://schemas.microsoft.com/office/drawing/2014/main" id="{00000000-0008-0000-0200-00002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43" name="Text Box 631">
          <a:extLst>
            <a:ext uri="{FF2B5EF4-FFF2-40B4-BE49-F238E27FC236}">
              <a16:creationId xmlns:a16="http://schemas.microsoft.com/office/drawing/2014/main" id="{00000000-0008-0000-0200-00002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44" name="Text Box 632">
          <a:extLst>
            <a:ext uri="{FF2B5EF4-FFF2-40B4-BE49-F238E27FC236}">
              <a16:creationId xmlns:a16="http://schemas.microsoft.com/office/drawing/2014/main" id="{00000000-0008-0000-0200-00002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45" name="Text Box 633">
          <a:extLst>
            <a:ext uri="{FF2B5EF4-FFF2-40B4-BE49-F238E27FC236}">
              <a16:creationId xmlns:a16="http://schemas.microsoft.com/office/drawing/2014/main" id="{00000000-0008-0000-0200-00002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46" name="Text Box 634">
          <a:extLst>
            <a:ext uri="{FF2B5EF4-FFF2-40B4-BE49-F238E27FC236}">
              <a16:creationId xmlns:a16="http://schemas.microsoft.com/office/drawing/2014/main" id="{00000000-0008-0000-0200-00002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47" name="Text Box 635">
          <a:extLst>
            <a:ext uri="{FF2B5EF4-FFF2-40B4-BE49-F238E27FC236}">
              <a16:creationId xmlns:a16="http://schemas.microsoft.com/office/drawing/2014/main" id="{00000000-0008-0000-0200-00002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48" name="Text Box 636">
          <a:extLst>
            <a:ext uri="{FF2B5EF4-FFF2-40B4-BE49-F238E27FC236}">
              <a16:creationId xmlns:a16="http://schemas.microsoft.com/office/drawing/2014/main" id="{00000000-0008-0000-0200-00003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49" name="Text Box 637">
          <a:extLst>
            <a:ext uri="{FF2B5EF4-FFF2-40B4-BE49-F238E27FC236}">
              <a16:creationId xmlns:a16="http://schemas.microsoft.com/office/drawing/2014/main" id="{00000000-0008-0000-0200-00003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50" name="Text Box 638">
          <a:extLst>
            <a:ext uri="{FF2B5EF4-FFF2-40B4-BE49-F238E27FC236}">
              <a16:creationId xmlns:a16="http://schemas.microsoft.com/office/drawing/2014/main" id="{00000000-0008-0000-0200-00003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51" name="Text Box 639">
          <a:extLst>
            <a:ext uri="{FF2B5EF4-FFF2-40B4-BE49-F238E27FC236}">
              <a16:creationId xmlns:a16="http://schemas.microsoft.com/office/drawing/2014/main" id="{00000000-0008-0000-0200-00003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52" name="Text Box 640">
          <a:extLst>
            <a:ext uri="{FF2B5EF4-FFF2-40B4-BE49-F238E27FC236}">
              <a16:creationId xmlns:a16="http://schemas.microsoft.com/office/drawing/2014/main" id="{00000000-0008-0000-0200-00003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53" name="Text Box 641">
          <a:extLst>
            <a:ext uri="{FF2B5EF4-FFF2-40B4-BE49-F238E27FC236}">
              <a16:creationId xmlns:a16="http://schemas.microsoft.com/office/drawing/2014/main" id="{00000000-0008-0000-0200-00003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2854" name="Text Box 642">
          <a:extLst>
            <a:ext uri="{FF2B5EF4-FFF2-40B4-BE49-F238E27FC236}">
              <a16:creationId xmlns:a16="http://schemas.microsoft.com/office/drawing/2014/main" id="{00000000-0008-0000-0200-00003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55" name="Text Box 643">
          <a:extLst>
            <a:ext uri="{FF2B5EF4-FFF2-40B4-BE49-F238E27FC236}">
              <a16:creationId xmlns:a16="http://schemas.microsoft.com/office/drawing/2014/main" id="{00000000-0008-0000-0200-00003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56" name="Text Box 644">
          <a:extLst>
            <a:ext uri="{FF2B5EF4-FFF2-40B4-BE49-F238E27FC236}">
              <a16:creationId xmlns:a16="http://schemas.microsoft.com/office/drawing/2014/main" id="{00000000-0008-0000-0200-00003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57" name="Text Box 645">
          <a:extLst>
            <a:ext uri="{FF2B5EF4-FFF2-40B4-BE49-F238E27FC236}">
              <a16:creationId xmlns:a16="http://schemas.microsoft.com/office/drawing/2014/main" id="{00000000-0008-0000-0200-00003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58" name="Text Box 646">
          <a:extLst>
            <a:ext uri="{FF2B5EF4-FFF2-40B4-BE49-F238E27FC236}">
              <a16:creationId xmlns:a16="http://schemas.microsoft.com/office/drawing/2014/main" id="{00000000-0008-0000-0200-00003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59" name="Text Box 647">
          <a:extLst>
            <a:ext uri="{FF2B5EF4-FFF2-40B4-BE49-F238E27FC236}">
              <a16:creationId xmlns:a16="http://schemas.microsoft.com/office/drawing/2014/main" id="{00000000-0008-0000-0200-00003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60" name="Text Box 648">
          <a:extLst>
            <a:ext uri="{FF2B5EF4-FFF2-40B4-BE49-F238E27FC236}">
              <a16:creationId xmlns:a16="http://schemas.microsoft.com/office/drawing/2014/main" id="{00000000-0008-0000-0200-00003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61" name="Text Box 649">
          <a:extLst>
            <a:ext uri="{FF2B5EF4-FFF2-40B4-BE49-F238E27FC236}">
              <a16:creationId xmlns:a16="http://schemas.microsoft.com/office/drawing/2014/main" id="{00000000-0008-0000-0200-00003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62" name="Text Box 650">
          <a:extLst>
            <a:ext uri="{FF2B5EF4-FFF2-40B4-BE49-F238E27FC236}">
              <a16:creationId xmlns:a16="http://schemas.microsoft.com/office/drawing/2014/main" id="{00000000-0008-0000-0200-00003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63" name="Text Box 651">
          <a:extLst>
            <a:ext uri="{FF2B5EF4-FFF2-40B4-BE49-F238E27FC236}">
              <a16:creationId xmlns:a16="http://schemas.microsoft.com/office/drawing/2014/main" id="{00000000-0008-0000-0200-00003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64" name="Text Box 652">
          <a:extLst>
            <a:ext uri="{FF2B5EF4-FFF2-40B4-BE49-F238E27FC236}">
              <a16:creationId xmlns:a16="http://schemas.microsoft.com/office/drawing/2014/main" id="{00000000-0008-0000-0200-00004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65" name="Text Box 653">
          <a:extLst>
            <a:ext uri="{FF2B5EF4-FFF2-40B4-BE49-F238E27FC236}">
              <a16:creationId xmlns:a16="http://schemas.microsoft.com/office/drawing/2014/main" id="{00000000-0008-0000-0200-00004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66" name="Text Box 654">
          <a:extLst>
            <a:ext uri="{FF2B5EF4-FFF2-40B4-BE49-F238E27FC236}">
              <a16:creationId xmlns:a16="http://schemas.microsoft.com/office/drawing/2014/main" id="{00000000-0008-0000-0200-00004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67" name="Text Box 655">
          <a:extLst>
            <a:ext uri="{FF2B5EF4-FFF2-40B4-BE49-F238E27FC236}">
              <a16:creationId xmlns:a16="http://schemas.microsoft.com/office/drawing/2014/main" id="{00000000-0008-0000-0200-00004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68" name="Text Box 656">
          <a:extLst>
            <a:ext uri="{FF2B5EF4-FFF2-40B4-BE49-F238E27FC236}">
              <a16:creationId xmlns:a16="http://schemas.microsoft.com/office/drawing/2014/main" id="{00000000-0008-0000-0200-00004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69" name="Text Box 657">
          <a:extLst>
            <a:ext uri="{FF2B5EF4-FFF2-40B4-BE49-F238E27FC236}">
              <a16:creationId xmlns:a16="http://schemas.microsoft.com/office/drawing/2014/main" id="{00000000-0008-0000-0200-00004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70" name="Text Box 658">
          <a:extLst>
            <a:ext uri="{FF2B5EF4-FFF2-40B4-BE49-F238E27FC236}">
              <a16:creationId xmlns:a16="http://schemas.microsoft.com/office/drawing/2014/main" id="{00000000-0008-0000-0200-00004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71" name="Text Box 659">
          <a:extLst>
            <a:ext uri="{FF2B5EF4-FFF2-40B4-BE49-F238E27FC236}">
              <a16:creationId xmlns:a16="http://schemas.microsoft.com/office/drawing/2014/main" id="{00000000-0008-0000-0200-00004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72" name="Text Box 660">
          <a:extLst>
            <a:ext uri="{FF2B5EF4-FFF2-40B4-BE49-F238E27FC236}">
              <a16:creationId xmlns:a16="http://schemas.microsoft.com/office/drawing/2014/main" id="{00000000-0008-0000-0200-00004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873" name="Text Box 661">
          <a:extLst>
            <a:ext uri="{FF2B5EF4-FFF2-40B4-BE49-F238E27FC236}">
              <a16:creationId xmlns:a16="http://schemas.microsoft.com/office/drawing/2014/main" id="{00000000-0008-0000-0200-00004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74" name="Text Box 662">
          <a:extLst>
            <a:ext uri="{FF2B5EF4-FFF2-40B4-BE49-F238E27FC236}">
              <a16:creationId xmlns:a16="http://schemas.microsoft.com/office/drawing/2014/main" id="{00000000-0008-0000-0200-00004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75" name="Text Box 663">
          <a:extLst>
            <a:ext uri="{FF2B5EF4-FFF2-40B4-BE49-F238E27FC236}">
              <a16:creationId xmlns:a16="http://schemas.microsoft.com/office/drawing/2014/main" id="{00000000-0008-0000-0200-00004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876" name="Text Box 664">
          <a:extLst>
            <a:ext uri="{FF2B5EF4-FFF2-40B4-BE49-F238E27FC236}">
              <a16:creationId xmlns:a16="http://schemas.microsoft.com/office/drawing/2014/main" id="{00000000-0008-0000-0200-00004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77" name="Text Box 665">
          <a:extLst>
            <a:ext uri="{FF2B5EF4-FFF2-40B4-BE49-F238E27FC236}">
              <a16:creationId xmlns:a16="http://schemas.microsoft.com/office/drawing/2014/main" id="{00000000-0008-0000-0200-00004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78" name="Text Box 666">
          <a:extLst>
            <a:ext uri="{FF2B5EF4-FFF2-40B4-BE49-F238E27FC236}">
              <a16:creationId xmlns:a16="http://schemas.microsoft.com/office/drawing/2014/main" id="{00000000-0008-0000-0200-00004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879" name="Text Box 667">
          <a:extLst>
            <a:ext uri="{FF2B5EF4-FFF2-40B4-BE49-F238E27FC236}">
              <a16:creationId xmlns:a16="http://schemas.microsoft.com/office/drawing/2014/main" id="{00000000-0008-0000-0200-00004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80" name="Text Box 668">
          <a:extLst>
            <a:ext uri="{FF2B5EF4-FFF2-40B4-BE49-F238E27FC236}">
              <a16:creationId xmlns:a16="http://schemas.microsoft.com/office/drawing/2014/main" id="{00000000-0008-0000-0200-00005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81" name="Text Box 669">
          <a:extLst>
            <a:ext uri="{FF2B5EF4-FFF2-40B4-BE49-F238E27FC236}">
              <a16:creationId xmlns:a16="http://schemas.microsoft.com/office/drawing/2014/main" id="{00000000-0008-0000-0200-00005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882" name="Text Box 670">
          <a:extLst>
            <a:ext uri="{FF2B5EF4-FFF2-40B4-BE49-F238E27FC236}">
              <a16:creationId xmlns:a16="http://schemas.microsoft.com/office/drawing/2014/main" id="{00000000-0008-0000-0200-00005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883" name="Text Box 671">
          <a:extLst>
            <a:ext uri="{FF2B5EF4-FFF2-40B4-BE49-F238E27FC236}">
              <a16:creationId xmlns:a16="http://schemas.microsoft.com/office/drawing/2014/main" id="{00000000-0008-0000-0200-00005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84" name="Text Box 672">
          <a:extLst>
            <a:ext uri="{FF2B5EF4-FFF2-40B4-BE49-F238E27FC236}">
              <a16:creationId xmlns:a16="http://schemas.microsoft.com/office/drawing/2014/main" id="{00000000-0008-0000-0200-00005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85" name="Text Box 673">
          <a:extLst>
            <a:ext uri="{FF2B5EF4-FFF2-40B4-BE49-F238E27FC236}">
              <a16:creationId xmlns:a16="http://schemas.microsoft.com/office/drawing/2014/main" id="{00000000-0008-0000-0200-00005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886" name="Text Box 674">
          <a:extLst>
            <a:ext uri="{FF2B5EF4-FFF2-40B4-BE49-F238E27FC236}">
              <a16:creationId xmlns:a16="http://schemas.microsoft.com/office/drawing/2014/main" id="{00000000-0008-0000-0200-00005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87" name="Text Box 675">
          <a:extLst>
            <a:ext uri="{FF2B5EF4-FFF2-40B4-BE49-F238E27FC236}">
              <a16:creationId xmlns:a16="http://schemas.microsoft.com/office/drawing/2014/main" id="{00000000-0008-0000-0200-00005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88" name="Text Box 676">
          <a:extLst>
            <a:ext uri="{FF2B5EF4-FFF2-40B4-BE49-F238E27FC236}">
              <a16:creationId xmlns:a16="http://schemas.microsoft.com/office/drawing/2014/main" id="{00000000-0008-0000-0200-00005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889" name="Text Box 677">
          <a:extLst>
            <a:ext uri="{FF2B5EF4-FFF2-40B4-BE49-F238E27FC236}">
              <a16:creationId xmlns:a16="http://schemas.microsoft.com/office/drawing/2014/main" id="{00000000-0008-0000-0200-00005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90" name="Text Box 678">
          <a:extLst>
            <a:ext uri="{FF2B5EF4-FFF2-40B4-BE49-F238E27FC236}">
              <a16:creationId xmlns:a16="http://schemas.microsoft.com/office/drawing/2014/main" id="{00000000-0008-0000-0200-00005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91" name="Text Box 679">
          <a:extLst>
            <a:ext uri="{FF2B5EF4-FFF2-40B4-BE49-F238E27FC236}">
              <a16:creationId xmlns:a16="http://schemas.microsoft.com/office/drawing/2014/main" id="{00000000-0008-0000-0200-00005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892" name="Text Box 680">
          <a:extLst>
            <a:ext uri="{FF2B5EF4-FFF2-40B4-BE49-F238E27FC236}">
              <a16:creationId xmlns:a16="http://schemas.microsoft.com/office/drawing/2014/main" id="{00000000-0008-0000-0200-00005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93" name="Text Box 681">
          <a:extLst>
            <a:ext uri="{FF2B5EF4-FFF2-40B4-BE49-F238E27FC236}">
              <a16:creationId xmlns:a16="http://schemas.microsoft.com/office/drawing/2014/main" id="{00000000-0008-0000-0200-00005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94" name="Text Box 682">
          <a:extLst>
            <a:ext uri="{FF2B5EF4-FFF2-40B4-BE49-F238E27FC236}">
              <a16:creationId xmlns:a16="http://schemas.microsoft.com/office/drawing/2014/main" id="{00000000-0008-0000-0200-00005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895" name="Text Box 683">
          <a:extLst>
            <a:ext uri="{FF2B5EF4-FFF2-40B4-BE49-F238E27FC236}">
              <a16:creationId xmlns:a16="http://schemas.microsoft.com/office/drawing/2014/main" id="{00000000-0008-0000-0200-00005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96" name="Text Box 684">
          <a:extLst>
            <a:ext uri="{FF2B5EF4-FFF2-40B4-BE49-F238E27FC236}">
              <a16:creationId xmlns:a16="http://schemas.microsoft.com/office/drawing/2014/main" id="{00000000-0008-0000-0200-00006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97" name="Text Box 685">
          <a:extLst>
            <a:ext uri="{FF2B5EF4-FFF2-40B4-BE49-F238E27FC236}">
              <a16:creationId xmlns:a16="http://schemas.microsoft.com/office/drawing/2014/main" id="{00000000-0008-0000-0200-00006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898" name="Text Box 686">
          <a:extLst>
            <a:ext uri="{FF2B5EF4-FFF2-40B4-BE49-F238E27FC236}">
              <a16:creationId xmlns:a16="http://schemas.microsoft.com/office/drawing/2014/main" id="{00000000-0008-0000-0200-00006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899" name="Text Box 687">
          <a:extLst>
            <a:ext uri="{FF2B5EF4-FFF2-40B4-BE49-F238E27FC236}">
              <a16:creationId xmlns:a16="http://schemas.microsoft.com/office/drawing/2014/main" id="{00000000-0008-0000-0200-00006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00" name="Text Box 688">
          <a:extLst>
            <a:ext uri="{FF2B5EF4-FFF2-40B4-BE49-F238E27FC236}">
              <a16:creationId xmlns:a16="http://schemas.microsoft.com/office/drawing/2014/main" id="{00000000-0008-0000-0200-00006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01" name="Text Box 689">
          <a:extLst>
            <a:ext uri="{FF2B5EF4-FFF2-40B4-BE49-F238E27FC236}">
              <a16:creationId xmlns:a16="http://schemas.microsoft.com/office/drawing/2014/main" id="{00000000-0008-0000-0200-00006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02" name="Text Box 690">
          <a:extLst>
            <a:ext uri="{FF2B5EF4-FFF2-40B4-BE49-F238E27FC236}">
              <a16:creationId xmlns:a16="http://schemas.microsoft.com/office/drawing/2014/main" id="{00000000-0008-0000-0200-00006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03" name="Text Box 691">
          <a:extLst>
            <a:ext uri="{FF2B5EF4-FFF2-40B4-BE49-F238E27FC236}">
              <a16:creationId xmlns:a16="http://schemas.microsoft.com/office/drawing/2014/main" id="{00000000-0008-0000-0200-00006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04" name="Text Box 692">
          <a:extLst>
            <a:ext uri="{FF2B5EF4-FFF2-40B4-BE49-F238E27FC236}">
              <a16:creationId xmlns:a16="http://schemas.microsoft.com/office/drawing/2014/main" id="{00000000-0008-0000-0200-00006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05" name="Text Box 693">
          <a:extLst>
            <a:ext uri="{FF2B5EF4-FFF2-40B4-BE49-F238E27FC236}">
              <a16:creationId xmlns:a16="http://schemas.microsoft.com/office/drawing/2014/main" id="{00000000-0008-0000-0200-00006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06" name="Text Box 694">
          <a:extLst>
            <a:ext uri="{FF2B5EF4-FFF2-40B4-BE49-F238E27FC236}">
              <a16:creationId xmlns:a16="http://schemas.microsoft.com/office/drawing/2014/main" id="{00000000-0008-0000-0200-00006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07" name="Text Box 695">
          <a:extLst>
            <a:ext uri="{FF2B5EF4-FFF2-40B4-BE49-F238E27FC236}">
              <a16:creationId xmlns:a16="http://schemas.microsoft.com/office/drawing/2014/main" id="{00000000-0008-0000-0200-00006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08" name="Text Box 696">
          <a:extLst>
            <a:ext uri="{FF2B5EF4-FFF2-40B4-BE49-F238E27FC236}">
              <a16:creationId xmlns:a16="http://schemas.microsoft.com/office/drawing/2014/main" id="{00000000-0008-0000-0200-00006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09" name="Text Box 697">
          <a:extLst>
            <a:ext uri="{FF2B5EF4-FFF2-40B4-BE49-F238E27FC236}">
              <a16:creationId xmlns:a16="http://schemas.microsoft.com/office/drawing/2014/main" id="{00000000-0008-0000-0200-00006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10" name="Text Box 698">
          <a:extLst>
            <a:ext uri="{FF2B5EF4-FFF2-40B4-BE49-F238E27FC236}">
              <a16:creationId xmlns:a16="http://schemas.microsoft.com/office/drawing/2014/main" id="{00000000-0008-0000-0200-00006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11" name="Text Box 699">
          <a:extLst>
            <a:ext uri="{FF2B5EF4-FFF2-40B4-BE49-F238E27FC236}">
              <a16:creationId xmlns:a16="http://schemas.microsoft.com/office/drawing/2014/main" id="{00000000-0008-0000-0200-00006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912" name="Text Box 700">
          <a:extLst>
            <a:ext uri="{FF2B5EF4-FFF2-40B4-BE49-F238E27FC236}">
              <a16:creationId xmlns:a16="http://schemas.microsoft.com/office/drawing/2014/main" id="{00000000-0008-0000-0200-00007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13" name="Text Box 701">
          <a:extLst>
            <a:ext uri="{FF2B5EF4-FFF2-40B4-BE49-F238E27FC236}">
              <a16:creationId xmlns:a16="http://schemas.microsoft.com/office/drawing/2014/main" id="{00000000-0008-0000-0200-00007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14" name="Text Box 702">
          <a:extLst>
            <a:ext uri="{FF2B5EF4-FFF2-40B4-BE49-F238E27FC236}">
              <a16:creationId xmlns:a16="http://schemas.microsoft.com/office/drawing/2014/main" id="{00000000-0008-0000-0200-00007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915" name="Text Box 703">
          <a:extLst>
            <a:ext uri="{FF2B5EF4-FFF2-40B4-BE49-F238E27FC236}">
              <a16:creationId xmlns:a16="http://schemas.microsoft.com/office/drawing/2014/main" id="{00000000-0008-0000-0200-00007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16" name="Text Box 704">
          <a:extLst>
            <a:ext uri="{FF2B5EF4-FFF2-40B4-BE49-F238E27FC236}">
              <a16:creationId xmlns:a16="http://schemas.microsoft.com/office/drawing/2014/main" id="{00000000-0008-0000-0200-00007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17" name="Text Box 705">
          <a:extLst>
            <a:ext uri="{FF2B5EF4-FFF2-40B4-BE49-F238E27FC236}">
              <a16:creationId xmlns:a16="http://schemas.microsoft.com/office/drawing/2014/main" id="{00000000-0008-0000-0200-00007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918" name="Text Box 706">
          <a:extLst>
            <a:ext uri="{FF2B5EF4-FFF2-40B4-BE49-F238E27FC236}">
              <a16:creationId xmlns:a16="http://schemas.microsoft.com/office/drawing/2014/main" id="{00000000-0008-0000-0200-00007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919" name="Text Box 707">
          <a:extLst>
            <a:ext uri="{FF2B5EF4-FFF2-40B4-BE49-F238E27FC236}">
              <a16:creationId xmlns:a16="http://schemas.microsoft.com/office/drawing/2014/main" id="{00000000-0008-0000-0200-00007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20" name="Text Box 708">
          <a:extLst>
            <a:ext uri="{FF2B5EF4-FFF2-40B4-BE49-F238E27FC236}">
              <a16:creationId xmlns:a16="http://schemas.microsoft.com/office/drawing/2014/main" id="{00000000-0008-0000-0200-00007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21" name="Text Box 709">
          <a:extLst>
            <a:ext uri="{FF2B5EF4-FFF2-40B4-BE49-F238E27FC236}">
              <a16:creationId xmlns:a16="http://schemas.microsoft.com/office/drawing/2014/main" id="{00000000-0008-0000-0200-00007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922" name="Text Box 710">
          <a:extLst>
            <a:ext uri="{FF2B5EF4-FFF2-40B4-BE49-F238E27FC236}">
              <a16:creationId xmlns:a16="http://schemas.microsoft.com/office/drawing/2014/main" id="{00000000-0008-0000-0200-00007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23" name="Text Box 711">
          <a:extLst>
            <a:ext uri="{FF2B5EF4-FFF2-40B4-BE49-F238E27FC236}">
              <a16:creationId xmlns:a16="http://schemas.microsoft.com/office/drawing/2014/main" id="{00000000-0008-0000-0200-00007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24" name="Text Box 712">
          <a:extLst>
            <a:ext uri="{FF2B5EF4-FFF2-40B4-BE49-F238E27FC236}">
              <a16:creationId xmlns:a16="http://schemas.microsoft.com/office/drawing/2014/main" id="{00000000-0008-0000-0200-00007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925" name="Text Box 713">
          <a:extLst>
            <a:ext uri="{FF2B5EF4-FFF2-40B4-BE49-F238E27FC236}">
              <a16:creationId xmlns:a16="http://schemas.microsoft.com/office/drawing/2014/main" id="{00000000-0008-0000-0200-00007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26" name="Text Box 714">
          <a:extLst>
            <a:ext uri="{FF2B5EF4-FFF2-40B4-BE49-F238E27FC236}">
              <a16:creationId xmlns:a16="http://schemas.microsoft.com/office/drawing/2014/main" id="{00000000-0008-0000-0200-00007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27" name="Text Box 715">
          <a:extLst>
            <a:ext uri="{FF2B5EF4-FFF2-40B4-BE49-F238E27FC236}">
              <a16:creationId xmlns:a16="http://schemas.microsoft.com/office/drawing/2014/main" id="{00000000-0008-0000-0200-00007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2928" name="Text Box 716">
          <a:extLst>
            <a:ext uri="{FF2B5EF4-FFF2-40B4-BE49-F238E27FC236}">
              <a16:creationId xmlns:a16="http://schemas.microsoft.com/office/drawing/2014/main" id="{00000000-0008-0000-0200-00008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29" name="Text Box 717">
          <a:extLst>
            <a:ext uri="{FF2B5EF4-FFF2-40B4-BE49-F238E27FC236}">
              <a16:creationId xmlns:a16="http://schemas.microsoft.com/office/drawing/2014/main" id="{00000000-0008-0000-0200-00008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30" name="Text Box 718">
          <a:extLst>
            <a:ext uri="{FF2B5EF4-FFF2-40B4-BE49-F238E27FC236}">
              <a16:creationId xmlns:a16="http://schemas.microsoft.com/office/drawing/2014/main" id="{00000000-0008-0000-0200-00008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31" name="Text Box 719">
          <a:extLst>
            <a:ext uri="{FF2B5EF4-FFF2-40B4-BE49-F238E27FC236}">
              <a16:creationId xmlns:a16="http://schemas.microsoft.com/office/drawing/2014/main" id="{00000000-0008-0000-0200-00008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32" name="Text Box 720">
          <a:extLst>
            <a:ext uri="{FF2B5EF4-FFF2-40B4-BE49-F238E27FC236}">
              <a16:creationId xmlns:a16="http://schemas.microsoft.com/office/drawing/2014/main" id="{00000000-0008-0000-0200-00008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33" name="Text Box 721">
          <a:extLst>
            <a:ext uri="{FF2B5EF4-FFF2-40B4-BE49-F238E27FC236}">
              <a16:creationId xmlns:a16="http://schemas.microsoft.com/office/drawing/2014/main" id="{00000000-0008-0000-0200-00008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34" name="Text Box 722">
          <a:extLst>
            <a:ext uri="{FF2B5EF4-FFF2-40B4-BE49-F238E27FC236}">
              <a16:creationId xmlns:a16="http://schemas.microsoft.com/office/drawing/2014/main" id="{00000000-0008-0000-0200-00008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35" name="Text Box 723">
          <a:extLst>
            <a:ext uri="{FF2B5EF4-FFF2-40B4-BE49-F238E27FC236}">
              <a16:creationId xmlns:a16="http://schemas.microsoft.com/office/drawing/2014/main" id="{00000000-0008-0000-0200-00008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36" name="Text Box 724">
          <a:extLst>
            <a:ext uri="{FF2B5EF4-FFF2-40B4-BE49-F238E27FC236}">
              <a16:creationId xmlns:a16="http://schemas.microsoft.com/office/drawing/2014/main" id="{00000000-0008-0000-0200-00008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37" name="Text Box 725">
          <a:extLst>
            <a:ext uri="{FF2B5EF4-FFF2-40B4-BE49-F238E27FC236}">
              <a16:creationId xmlns:a16="http://schemas.microsoft.com/office/drawing/2014/main" id="{00000000-0008-0000-0200-00008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38" name="Text Box 726">
          <a:extLst>
            <a:ext uri="{FF2B5EF4-FFF2-40B4-BE49-F238E27FC236}">
              <a16:creationId xmlns:a16="http://schemas.microsoft.com/office/drawing/2014/main" id="{00000000-0008-0000-0200-00008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39" name="Text Box 727">
          <a:extLst>
            <a:ext uri="{FF2B5EF4-FFF2-40B4-BE49-F238E27FC236}">
              <a16:creationId xmlns:a16="http://schemas.microsoft.com/office/drawing/2014/main" id="{00000000-0008-0000-0200-00008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40" name="Text Box 728">
          <a:extLst>
            <a:ext uri="{FF2B5EF4-FFF2-40B4-BE49-F238E27FC236}">
              <a16:creationId xmlns:a16="http://schemas.microsoft.com/office/drawing/2014/main" id="{00000000-0008-0000-0200-00008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41" name="Text Box 729">
          <a:extLst>
            <a:ext uri="{FF2B5EF4-FFF2-40B4-BE49-F238E27FC236}">
              <a16:creationId xmlns:a16="http://schemas.microsoft.com/office/drawing/2014/main" id="{00000000-0008-0000-0200-00008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42" name="Text Box 730">
          <a:extLst>
            <a:ext uri="{FF2B5EF4-FFF2-40B4-BE49-F238E27FC236}">
              <a16:creationId xmlns:a16="http://schemas.microsoft.com/office/drawing/2014/main" id="{00000000-0008-0000-0200-00008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43" name="Text Box 731">
          <a:extLst>
            <a:ext uri="{FF2B5EF4-FFF2-40B4-BE49-F238E27FC236}">
              <a16:creationId xmlns:a16="http://schemas.microsoft.com/office/drawing/2014/main" id="{00000000-0008-0000-0200-00008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44" name="Text Box 732">
          <a:extLst>
            <a:ext uri="{FF2B5EF4-FFF2-40B4-BE49-F238E27FC236}">
              <a16:creationId xmlns:a16="http://schemas.microsoft.com/office/drawing/2014/main" id="{00000000-0008-0000-0200-00009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45" name="Text Box 733">
          <a:extLst>
            <a:ext uri="{FF2B5EF4-FFF2-40B4-BE49-F238E27FC236}">
              <a16:creationId xmlns:a16="http://schemas.microsoft.com/office/drawing/2014/main" id="{00000000-0008-0000-0200-00009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46" name="Text Box 734">
          <a:extLst>
            <a:ext uri="{FF2B5EF4-FFF2-40B4-BE49-F238E27FC236}">
              <a16:creationId xmlns:a16="http://schemas.microsoft.com/office/drawing/2014/main" id="{00000000-0008-0000-0200-00009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47" name="Text Box 735">
          <a:extLst>
            <a:ext uri="{FF2B5EF4-FFF2-40B4-BE49-F238E27FC236}">
              <a16:creationId xmlns:a16="http://schemas.microsoft.com/office/drawing/2014/main" id="{00000000-0008-0000-0200-00009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48" name="Text Box 736">
          <a:extLst>
            <a:ext uri="{FF2B5EF4-FFF2-40B4-BE49-F238E27FC236}">
              <a16:creationId xmlns:a16="http://schemas.microsoft.com/office/drawing/2014/main" id="{00000000-0008-0000-0200-00009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49" name="Text Box 737">
          <a:extLst>
            <a:ext uri="{FF2B5EF4-FFF2-40B4-BE49-F238E27FC236}">
              <a16:creationId xmlns:a16="http://schemas.microsoft.com/office/drawing/2014/main" id="{00000000-0008-0000-0200-00009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50" name="Text Box 738">
          <a:extLst>
            <a:ext uri="{FF2B5EF4-FFF2-40B4-BE49-F238E27FC236}">
              <a16:creationId xmlns:a16="http://schemas.microsoft.com/office/drawing/2014/main" id="{00000000-0008-0000-0200-00009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51" name="Text Box 739">
          <a:extLst>
            <a:ext uri="{FF2B5EF4-FFF2-40B4-BE49-F238E27FC236}">
              <a16:creationId xmlns:a16="http://schemas.microsoft.com/office/drawing/2014/main" id="{00000000-0008-0000-0200-00009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52" name="Text Box 740">
          <a:extLst>
            <a:ext uri="{FF2B5EF4-FFF2-40B4-BE49-F238E27FC236}">
              <a16:creationId xmlns:a16="http://schemas.microsoft.com/office/drawing/2014/main" id="{00000000-0008-0000-0200-00009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53" name="Text Box 741">
          <a:extLst>
            <a:ext uri="{FF2B5EF4-FFF2-40B4-BE49-F238E27FC236}">
              <a16:creationId xmlns:a16="http://schemas.microsoft.com/office/drawing/2014/main" id="{00000000-0008-0000-0200-00009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54" name="Text Box 742">
          <a:extLst>
            <a:ext uri="{FF2B5EF4-FFF2-40B4-BE49-F238E27FC236}">
              <a16:creationId xmlns:a16="http://schemas.microsoft.com/office/drawing/2014/main" id="{00000000-0008-0000-0200-00009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55" name="Text Box 743">
          <a:extLst>
            <a:ext uri="{FF2B5EF4-FFF2-40B4-BE49-F238E27FC236}">
              <a16:creationId xmlns:a16="http://schemas.microsoft.com/office/drawing/2014/main" id="{00000000-0008-0000-0200-00009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56" name="Text Box 744">
          <a:extLst>
            <a:ext uri="{FF2B5EF4-FFF2-40B4-BE49-F238E27FC236}">
              <a16:creationId xmlns:a16="http://schemas.microsoft.com/office/drawing/2014/main" id="{00000000-0008-0000-0200-00009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57" name="Text Box 745">
          <a:extLst>
            <a:ext uri="{FF2B5EF4-FFF2-40B4-BE49-F238E27FC236}">
              <a16:creationId xmlns:a16="http://schemas.microsoft.com/office/drawing/2014/main" id="{00000000-0008-0000-0200-00009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58" name="Text Box 746">
          <a:extLst>
            <a:ext uri="{FF2B5EF4-FFF2-40B4-BE49-F238E27FC236}">
              <a16:creationId xmlns:a16="http://schemas.microsoft.com/office/drawing/2014/main" id="{00000000-0008-0000-0200-00009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59" name="Text Box 747">
          <a:extLst>
            <a:ext uri="{FF2B5EF4-FFF2-40B4-BE49-F238E27FC236}">
              <a16:creationId xmlns:a16="http://schemas.microsoft.com/office/drawing/2014/main" id="{00000000-0008-0000-0200-00009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60" name="Text Box 748">
          <a:extLst>
            <a:ext uri="{FF2B5EF4-FFF2-40B4-BE49-F238E27FC236}">
              <a16:creationId xmlns:a16="http://schemas.microsoft.com/office/drawing/2014/main" id="{00000000-0008-0000-0200-0000A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61" name="Text Box 749">
          <a:extLst>
            <a:ext uri="{FF2B5EF4-FFF2-40B4-BE49-F238E27FC236}">
              <a16:creationId xmlns:a16="http://schemas.microsoft.com/office/drawing/2014/main" id="{00000000-0008-0000-0200-0000A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62" name="Text Box 750">
          <a:extLst>
            <a:ext uri="{FF2B5EF4-FFF2-40B4-BE49-F238E27FC236}">
              <a16:creationId xmlns:a16="http://schemas.microsoft.com/office/drawing/2014/main" id="{00000000-0008-0000-0200-0000A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63" name="Text Box 751">
          <a:extLst>
            <a:ext uri="{FF2B5EF4-FFF2-40B4-BE49-F238E27FC236}">
              <a16:creationId xmlns:a16="http://schemas.microsoft.com/office/drawing/2014/main" id="{00000000-0008-0000-0200-0000A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64" name="Text Box 752">
          <a:extLst>
            <a:ext uri="{FF2B5EF4-FFF2-40B4-BE49-F238E27FC236}">
              <a16:creationId xmlns:a16="http://schemas.microsoft.com/office/drawing/2014/main" id="{00000000-0008-0000-0200-0000A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65" name="Text Box 753">
          <a:extLst>
            <a:ext uri="{FF2B5EF4-FFF2-40B4-BE49-F238E27FC236}">
              <a16:creationId xmlns:a16="http://schemas.microsoft.com/office/drawing/2014/main" id="{00000000-0008-0000-0200-0000A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66" name="Text Box 754">
          <a:extLst>
            <a:ext uri="{FF2B5EF4-FFF2-40B4-BE49-F238E27FC236}">
              <a16:creationId xmlns:a16="http://schemas.microsoft.com/office/drawing/2014/main" id="{00000000-0008-0000-0200-0000A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67" name="Text Box 755">
          <a:extLst>
            <a:ext uri="{FF2B5EF4-FFF2-40B4-BE49-F238E27FC236}">
              <a16:creationId xmlns:a16="http://schemas.microsoft.com/office/drawing/2014/main" id="{00000000-0008-0000-0200-0000A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68" name="Text Box 756">
          <a:extLst>
            <a:ext uri="{FF2B5EF4-FFF2-40B4-BE49-F238E27FC236}">
              <a16:creationId xmlns:a16="http://schemas.microsoft.com/office/drawing/2014/main" id="{00000000-0008-0000-0200-0000A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69" name="Text Box 757">
          <a:extLst>
            <a:ext uri="{FF2B5EF4-FFF2-40B4-BE49-F238E27FC236}">
              <a16:creationId xmlns:a16="http://schemas.microsoft.com/office/drawing/2014/main" id="{00000000-0008-0000-0200-0000A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70" name="Text Box 758">
          <a:extLst>
            <a:ext uri="{FF2B5EF4-FFF2-40B4-BE49-F238E27FC236}">
              <a16:creationId xmlns:a16="http://schemas.microsoft.com/office/drawing/2014/main" id="{00000000-0008-0000-0200-0000A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71" name="Text Box 759">
          <a:extLst>
            <a:ext uri="{FF2B5EF4-FFF2-40B4-BE49-F238E27FC236}">
              <a16:creationId xmlns:a16="http://schemas.microsoft.com/office/drawing/2014/main" id="{00000000-0008-0000-0200-0000A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72" name="Text Box 760">
          <a:extLst>
            <a:ext uri="{FF2B5EF4-FFF2-40B4-BE49-F238E27FC236}">
              <a16:creationId xmlns:a16="http://schemas.microsoft.com/office/drawing/2014/main" id="{00000000-0008-0000-0200-0000A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73" name="Text Box 761">
          <a:extLst>
            <a:ext uri="{FF2B5EF4-FFF2-40B4-BE49-F238E27FC236}">
              <a16:creationId xmlns:a16="http://schemas.microsoft.com/office/drawing/2014/main" id="{00000000-0008-0000-0200-0000A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74" name="Text Box 762">
          <a:extLst>
            <a:ext uri="{FF2B5EF4-FFF2-40B4-BE49-F238E27FC236}">
              <a16:creationId xmlns:a16="http://schemas.microsoft.com/office/drawing/2014/main" id="{00000000-0008-0000-0200-0000A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75" name="Text Box 763">
          <a:extLst>
            <a:ext uri="{FF2B5EF4-FFF2-40B4-BE49-F238E27FC236}">
              <a16:creationId xmlns:a16="http://schemas.microsoft.com/office/drawing/2014/main" id="{00000000-0008-0000-0200-0000A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76" name="Text Box 764">
          <a:extLst>
            <a:ext uri="{FF2B5EF4-FFF2-40B4-BE49-F238E27FC236}">
              <a16:creationId xmlns:a16="http://schemas.microsoft.com/office/drawing/2014/main" id="{00000000-0008-0000-0200-0000B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77" name="Text Box 765">
          <a:extLst>
            <a:ext uri="{FF2B5EF4-FFF2-40B4-BE49-F238E27FC236}">
              <a16:creationId xmlns:a16="http://schemas.microsoft.com/office/drawing/2014/main" id="{00000000-0008-0000-0200-0000B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78" name="Text Box 766">
          <a:extLst>
            <a:ext uri="{FF2B5EF4-FFF2-40B4-BE49-F238E27FC236}">
              <a16:creationId xmlns:a16="http://schemas.microsoft.com/office/drawing/2014/main" id="{00000000-0008-0000-0200-0000B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79" name="Text Box 767">
          <a:extLst>
            <a:ext uri="{FF2B5EF4-FFF2-40B4-BE49-F238E27FC236}">
              <a16:creationId xmlns:a16="http://schemas.microsoft.com/office/drawing/2014/main" id="{00000000-0008-0000-0200-0000B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80" name="Text Box 768">
          <a:extLst>
            <a:ext uri="{FF2B5EF4-FFF2-40B4-BE49-F238E27FC236}">
              <a16:creationId xmlns:a16="http://schemas.microsoft.com/office/drawing/2014/main" id="{00000000-0008-0000-0200-0000B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2981" name="Text Box 769">
          <a:extLst>
            <a:ext uri="{FF2B5EF4-FFF2-40B4-BE49-F238E27FC236}">
              <a16:creationId xmlns:a16="http://schemas.microsoft.com/office/drawing/2014/main" id="{00000000-0008-0000-0200-0000B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82" name="Text Box 770">
          <a:extLst>
            <a:ext uri="{FF2B5EF4-FFF2-40B4-BE49-F238E27FC236}">
              <a16:creationId xmlns:a16="http://schemas.microsoft.com/office/drawing/2014/main" id="{00000000-0008-0000-0200-0000B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83" name="Text Box 771">
          <a:extLst>
            <a:ext uri="{FF2B5EF4-FFF2-40B4-BE49-F238E27FC236}">
              <a16:creationId xmlns:a16="http://schemas.microsoft.com/office/drawing/2014/main" id="{00000000-0008-0000-0200-0000B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84" name="Text Box 772">
          <a:extLst>
            <a:ext uri="{FF2B5EF4-FFF2-40B4-BE49-F238E27FC236}">
              <a16:creationId xmlns:a16="http://schemas.microsoft.com/office/drawing/2014/main" id="{00000000-0008-0000-0200-0000B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85" name="Text Box 773">
          <a:extLst>
            <a:ext uri="{FF2B5EF4-FFF2-40B4-BE49-F238E27FC236}">
              <a16:creationId xmlns:a16="http://schemas.microsoft.com/office/drawing/2014/main" id="{00000000-0008-0000-0200-0000B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86" name="Text Box 774">
          <a:extLst>
            <a:ext uri="{FF2B5EF4-FFF2-40B4-BE49-F238E27FC236}">
              <a16:creationId xmlns:a16="http://schemas.microsoft.com/office/drawing/2014/main" id="{00000000-0008-0000-0200-0000B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87" name="Text Box 775">
          <a:extLst>
            <a:ext uri="{FF2B5EF4-FFF2-40B4-BE49-F238E27FC236}">
              <a16:creationId xmlns:a16="http://schemas.microsoft.com/office/drawing/2014/main" id="{00000000-0008-0000-0200-0000B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88" name="Text Box 776">
          <a:extLst>
            <a:ext uri="{FF2B5EF4-FFF2-40B4-BE49-F238E27FC236}">
              <a16:creationId xmlns:a16="http://schemas.microsoft.com/office/drawing/2014/main" id="{00000000-0008-0000-0200-0000B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89" name="Text Box 777">
          <a:extLst>
            <a:ext uri="{FF2B5EF4-FFF2-40B4-BE49-F238E27FC236}">
              <a16:creationId xmlns:a16="http://schemas.microsoft.com/office/drawing/2014/main" id="{00000000-0008-0000-0200-0000B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90" name="Text Box 778">
          <a:extLst>
            <a:ext uri="{FF2B5EF4-FFF2-40B4-BE49-F238E27FC236}">
              <a16:creationId xmlns:a16="http://schemas.microsoft.com/office/drawing/2014/main" id="{00000000-0008-0000-0200-0000B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91" name="Text Box 779">
          <a:extLst>
            <a:ext uri="{FF2B5EF4-FFF2-40B4-BE49-F238E27FC236}">
              <a16:creationId xmlns:a16="http://schemas.microsoft.com/office/drawing/2014/main" id="{00000000-0008-0000-0200-0000B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92" name="Text Box 780">
          <a:extLst>
            <a:ext uri="{FF2B5EF4-FFF2-40B4-BE49-F238E27FC236}">
              <a16:creationId xmlns:a16="http://schemas.microsoft.com/office/drawing/2014/main" id="{00000000-0008-0000-0200-0000C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93" name="Text Box 781">
          <a:extLst>
            <a:ext uri="{FF2B5EF4-FFF2-40B4-BE49-F238E27FC236}">
              <a16:creationId xmlns:a16="http://schemas.microsoft.com/office/drawing/2014/main" id="{00000000-0008-0000-0200-0000C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94" name="Text Box 782">
          <a:extLst>
            <a:ext uri="{FF2B5EF4-FFF2-40B4-BE49-F238E27FC236}">
              <a16:creationId xmlns:a16="http://schemas.microsoft.com/office/drawing/2014/main" id="{00000000-0008-0000-0200-0000C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95" name="Text Box 783">
          <a:extLst>
            <a:ext uri="{FF2B5EF4-FFF2-40B4-BE49-F238E27FC236}">
              <a16:creationId xmlns:a16="http://schemas.microsoft.com/office/drawing/2014/main" id="{00000000-0008-0000-0200-0000C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96" name="Text Box 784">
          <a:extLst>
            <a:ext uri="{FF2B5EF4-FFF2-40B4-BE49-F238E27FC236}">
              <a16:creationId xmlns:a16="http://schemas.microsoft.com/office/drawing/2014/main" id="{00000000-0008-0000-0200-0000C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2997" name="Text Box 785">
          <a:extLst>
            <a:ext uri="{FF2B5EF4-FFF2-40B4-BE49-F238E27FC236}">
              <a16:creationId xmlns:a16="http://schemas.microsoft.com/office/drawing/2014/main" id="{00000000-0008-0000-0200-0000C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98" name="Text Box 786">
          <a:extLst>
            <a:ext uri="{FF2B5EF4-FFF2-40B4-BE49-F238E27FC236}">
              <a16:creationId xmlns:a16="http://schemas.microsoft.com/office/drawing/2014/main" id="{00000000-0008-0000-0200-0000C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2999" name="Text Box 787">
          <a:extLst>
            <a:ext uri="{FF2B5EF4-FFF2-40B4-BE49-F238E27FC236}">
              <a16:creationId xmlns:a16="http://schemas.microsoft.com/office/drawing/2014/main" id="{00000000-0008-0000-0200-0000C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00" name="Text Box 788">
          <a:extLst>
            <a:ext uri="{FF2B5EF4-FFF2-40B4-BE49-F238E27FC236}">
              <a16:creationId xmlns:a16="http://schemas.microsoft.com/office/drawing/2014/main" id="{00000000-0008-0000-0200-0000C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01" name="Text Box 789">
          <a:extLst>
            <a:ext uri="{FF2B5EF4-FFF2-40B4-BE49-F238E27FC236}">
              <a16:creationId xmlns:a16="http://schemas.microsoft.com/office/drawing/2014/main" id="{00000000-0008-0000-0200-0000C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02" name="Text Box 790">
          <a:extLst>
            <a:ext uri="{FF2B5EF4-FFF2-40B4-BE49-F238E27FC236}">
              <a16:creationId xmlns:a16="http://schemas.microsoft.com/office/drawing/2014/main" id="{00000000-0008-0000-0200-0000C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03" name="Text Box 791">
          <a:extLst>
            <a:ext uri="{FF2B5EF4-FFF2-40B4-BE49-F238E27FC236}">
              <a16:creationId xmlns:a16="http://schemas.microsoft.com/office/drawing/2014/main" id="{00000000-0008-0000-0200-0000C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04" name="Text Box 792">
          <a:extLst>
            <a:ext uri="{FF2B5EF4-FFF2-40B4-BE49-F238E27FC236}">
              <a16:creationId xmlns:a16="http://schemas.microsoft.com/office/drawing/2014/main" id="{00000000-0008-0000-0200-0000C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05" name="Text Box 793">
          <a:extLst>
            <a:ext uri="{FF2B5EF4-FFF2-40B4-BE49-F238E27FC236}">
              <a16:creationId xmlns:a16="http://schemas.microsoft.com/office/drawing/2014/main" id="{00000000-0008-0000-0200-0000C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06" name="Text Box 794">
          <a:extLst>
            <a:ext uri="{FF2B5EF4-FFF2-40B4-BE49-F238E27FC236}">
              <a16:creationId xmlns:a16="http://schemas.microsoft.com/office/drawing/2014/main" id="{00000000-0008-0000-0200-0000C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07" name="Text Box 795">
          <a:extLst>
            <a:ext uri="{FF2B5EF4-FFF2-40B4-BE49-F238E27FC236}">
              <a16:creationId xmlns:a16="http://schemas.microsoft.com/office/drawing/2014/main" id="{00000000-0008-0000-0200-0000C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08" name="Text Box 796">
          <a:extLst>
            <a:ext uri="{FF2B5EF4-FFF2-40B4-BE49-F238E27FC236}">
              <a16:creationId xmlns:a16="http://schemas.microsoft.com/office/drawing/2014/main" id="{00000000-0008-0000-0200-0000D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09" name="Text Box 797">
          <a:extLst>
            <a:ext uri="{FF2B5EF4-FFF2-40B4-BE49-F238E27FC236}">
              <a16:creationId xmlns:a16="http://schemas.microsoft.com/office/drawing/2014/main" id="{00000000-0008-0000-0200-0000D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10" name="Text Box 798">
          <a:extLst>
            <a:ext uri="{FF2B5EF4-FFF2-40B4-BE49-F238E27FC236}">
              <a16:creationId xmlns:a16="http://schemas.microsoft.com/office/drawing/2014/main" id="{00000000-0008-0000-0200-0000D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11" name="Text Box 799">
          <a:extLst>
            <a:ext uri="{FF2B5EF4-FFF2-40B4-BE49-F238E27FC236}">
              <a16:creationId xmlns:a16="http://schemas.microsoft.com/office/drawing/2014/main" id="{00000000-0008-0000-0200-0000D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12" name="Text Box 800">
          <a:extLst>
            <a:ext uri="{FF2B5EF4-FFF2-40B4-BE49-F238E27FC236}">
              <a16:creationId xmlns:a16="http://schemas.microsoft.com/office/drawing/2014/main" id="{00000000-0008-0000-0200-0000D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13" name="Text Box 801">
          <a:extLst>
            <a:ext uri="{FF2B5EF4-FFF2-40B4-BE49-F238E27FC236}">
              <a16:creationId xmlns:a16="http://schemas.microsoft.com/office/drawing/2014/main" id="{00000000-0008-0000-0200-0000D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14" name="Text Box 802">
          <a:extLst>
            <a:ext uri="{FF2B5EF4-FFF2-40B4-BE49-F238E27FC236}">
              <a16:creationId xmlns:a16="http://schemas.microsoft.com/office/drawing/2014/main" id="{00000000-0008-0000-0200-0000D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15" name="Text Box 803">
          <a:extLst>
            <a:ext uri="{FF2B5EF4-FFF2-40B4-BE49-F238E27FC236}">
              <a16:creationId xmlns:a16="http://schemas.microsoft.com/office/drawing/2014/main" id="{00000000-0008-0000-0200-0000D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16" name="Text Box 804">
          <a:extLst>
            <a:ext uri="{FF2B5EF4-FFF2-40B4-BE49-F238E27FC236}">
              <a16:creationId xmlns:a16="http://schemas.microsoft.com/office/drawing/2014/main" id="{00000000-0008-0000-0200-0000D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17" name="Text Box 805">
          <a:extLst>
            <a:ext uri="{FF2B5EF4-FFF2-40B4-BE49-F238E27FC236}">
              <a16:creationId xmlns:a16="http://schemas.microsoft.com/office/drawing/2014/main" id="{00000000-0008-0000-0200-0000D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18" name="Text Box 806">
          <a:extLst>
            <a:ext uri="{FF2B5EF4-FFF2-40B4-BE49-F238E27FC236}">
              <a16:creationId xmlns:a16="http://schemas.microsoft.com/office/drawing/2014/main" id="{00000000-0008-0000-0200-0000D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19" name="Text Box 807">
          <a:extLst>
            <a:ext uri="{FF2B5EF4-FFF2-40B4-BE49-F238E27FC236}">
              <a16:creationId xmlns:a16="http://schemas.microsoft.com/office/drawing/2014/main" id="{00000000-0008-0000-0200-0000D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20" name="Text Box 808">
          <a:extLst>
            <a:ext uri="{FF2B5EF4-FFF2-40B4-BE49-F238E27FC236}">
              <a16:creationId xmlns:a16="http://schemas.microsoft.com/office/drawing/2014/main" id="{00000000-0008-0000-0200-0000D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21" name="Text Box 809">
          <a:extLst>
            <a:ext uri="{FF2B5EF4-FFF2-40B4-BE49-F238E27FC236}">
              <a16:creationId xmlns:a16="http://schemas.microsoft.com/office/drawing/2014/main" id="{00000000-0008-0000-0200-0000D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022" name="Text Box 810">
          <a:extLst>
            <a:ext uri="{FF2B5EF4-FFF2-40B4-BE49-F238E27FC236}">
              <a16:creationId xmlns:a16="http://schemas.microsoft.com/office/drawing/2014/main" id="{00000000-0008-0000-0200-0000D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23" name="Text Box 811">
          <a:extLst>
            <a:ext uri="{FF2B5EF4-FFF2-40B4-BE49-F238E27FC236}">
              <a16:creationId xmlns:a16="http://schemas.microsoft.com/office/drawing/2014/main" id="{00000000-0008-0000-0200-0000D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24" name="Text Box 812">
          <a:extLst>
            <a:ext uri="{FF2B5EF4-FFF2-40B4-BE49-F238E27FC236}">
              <a16:creationId xmlns:a16="http://schemas.microsoft.com/office/drawing/2014/main" id="{00000000-0008-0000-0200-0000E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025" name="Text Box 813">
          <a:extLst>
            <a:ext uri="{FF2B5EF4-FFF2-40B4-BE49-F238E27FC236}">
              <a16:creationId xmlns:a16="http://schemas.microsoft.com/office/drawing/2014/main" id="{00000000-0008-0000-0200-0000E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26" name="Text Box 814">
          <a:extLst>
            <a:ext uri="{FF2B5EF4-FFF2-40B4-BE49-F238E27FC236}">
              <a16:creationId xmlns:a16="http://schemas.microsoft.com/office/drawing/2014/main" id="{00000000-0008-0000-0200-0000E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27" name="Text Box 815">
          <a:extLst>
            <a:ext uri="{FF2B5EF4-FFF2-40B4-BE49-F238E27FC236}">
              <a16:creationId xmlns:a16="http://schemas.microsoft.com/office/drawing/2014/main" id="{00000000-0008-0000-0200-0000E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028" name="Text Box 816">
          <a:extLst>
            <a:ext uri="{FF2B5EF4-FFF2-40B4-BE49-F238E27FC236}">
              <a16:creationId xmlns:a16="http://schemas.microsoft.com/office/drawing/2014/main" id="{00000000-0008-0000-0200-0000E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029" name="Text Box 817">
          <a:extLst>
            <a:ext uri="{FF2B5EF4-FFF2-40B4-BE49-F238E27FC236}">
              <a16:creationId xmlns:a16="http://schemas.microsoft.com/office/drawing/2014/main" id="{00000000-0008-0000-0200-0000E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30" name="Text Box 818">
          <a:extLst>
            <a:ext uri="{FF2B5EF4-FFF2-40B4-BE49-F238E27FC236}">
              <a16:creationId xmlns:a16="http://schemas.microsoft.com/office/drawing/2014/main" id="{00000000-0008-0000-0200-0000E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31" name="Text Box 819">
          <a:extLst>
            <a:ext uri="{FF2B5EF4-FFF2-40B4-BE49-F238E27FC236}">
              <a16:creationId xmlns:a16="http://schemas.microsoft.com/office/drawing/2014/main" id="{00000000-0008-0000-0200-0000E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032" name="Text Box 820">
          <a:extLst>
            <a:ext uri="{FF2B5EF4-FFF2-40B4-BE49-F238E27FC236}">
              <a16:creationId xmlns:a16="http://schemas.microsoft.com/office/drawing/2014/main" id="{00000000-0008-0000-0200-0000E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33" name="Text Box 821">
          <a:extLst>
            <a:ext uri="{FF2B5EF4-FFF2-40B4-BE49-F238E27FC236}">
              <a16:creationId xmlns:a16="http://schemas.microsoft.com/office/drawing/2014/main" id="{00000000-0008-0000-0200-0000E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34" name="Text Box 822">
          <a:extLst>
            <a:ext uri="{FF2B5EF4-FFF2-40B4-BE49-F238E27FC236}">
              <a16:creationId xmlns:a16="http://schemas.microsoft.com/office/drawing/2014/main" id="{00000000-0008-0000-0200-0000E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035" name="Text Box 823">
          <a:extLst>
            <a:ext uri="{FF2B5EF4-FFF2-40B4-BE49-F238E27FC236}">
              <a16:creationId xmlns:a16="http://schemas.microsoft.com/office/drawing/2014/main" id="{00000000-0008-0000-0200-0000E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36" name="Text Box 824">
          <a:extLst>
            <a:ext uri="{FF2B5EF4-FFF2-40B4-BE49-F238E27FC236}">
              <a16:creationId xmlns:a16="http://schemas.microsoft.com/office/drawing/2014/main" id="{00000000-0008-0000-0200-0000E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37" name="Text Box 825">
          <a:extLst>
            <a:ext uri="{FF2B5EF4-FFF2-40B4-BE49-F238E27FC236}">
              <a16:creationId xmlns:a16="http://schemas.microsoft.com/office/drawing/2014/main" id="{00000000-0008-0000-0200-0000E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038" name="Text Box 826">
          <a:extLst>
            <a:ext uri="{FF2B5EF4-FFF2-40B4-BE49-F238E27FC236}">
              <a16:creationId xmlns:a16="http://schemas.microsoft.com/office/drawing/2014/main" id="{00000000-0008-0000-0200-0000E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39" name="Text Box 827">
          <a:extLst>
            <a:ext uri="{FF2B5EF4-FFF2-40B4-BE49-F238E27FC236}">
              <a16:creationId xmlns:a16="http://schemas.microsoft.com/office/drawing/2014/main" id="{00000000-0008-0000-0200-0000E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40" name="Text Box 828">
          <a:extLst>
            <a:ext uri="{FF2B5EF4-FFF2-40B4-BE49-F238E27FC236}">
              <a16:creationId xmlns:a16="http://schemas.microsoft.com/office/drawing/2014/main" id="{00000000-0008-0000-0200-0000F0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41" name="Text Box 829">
          <a:extLst>
            <a:ext uri="{FF2B5EF4-FFF2-40B4-BE49-F238E27FC236}">
              <a16:creationId xmlns:a16="http://schemas.microsoft.com/office/drawing/2014/main" id="{00000000-0008-0000-0200-0000F1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42" name="Text Box 830">
          <a:extLst>
            <a:ext uri="{FF2B5EF4-FFF2-40B4-BE49-F238E27FC236}">
              <a16:creationId xmlns:a16="http://schemas.microsoft.com/office/drawing/2014/main" id="{00000000-0008-0000-0200-0000F2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43" name="Text Box 831">
          <a:extLst>
            <a:ext uri="{FF2B5EF4-FFF2-40B4-BE49-F238E27FC236}">
              <a16:creationId xmlns:a16="http://schemas.microsoft.com/office/drawing/2014/main" id="{00000000-0008-0000-0200-0000F3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44" name="Text Box 832">
          <a:extLst>
            <a:ext uri="{FF2B5EF4-FFF2-40B4-BE49-F238E27FC236}">
              <a16:creationId xmlns:a16="http://schemas.microsoft.com/office/drawing/2014/main" id="{00000000-0008-0000-0200-0000F4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45" name="Text Box 833">
          <a:extLst>
            <a:ext uri="{FF2B5EF4-FFF2-40B4-BE49-F238E27FC236}">
              <a16:creationId xmlns:a16="http://schemas.microsoft.com/office/drawing/2014/main" id="{00000000-0008-0000-0200-0000F5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46" name="Text Box 834">
          <a:extLst>
            <a:ext uri="{FF2B5EF4-FFF2-40B4-BE49-F238E27FC236}">
              <a16:creationId xmlns:a16="http://schemas.microsoft.com/office/drawing/2014/main" id="{00000000-0008-0000-0200-0000F6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47" name="Text Box 835">
          <a:extLst>
            <a:ext uri="{FF2B5EF4-FFF2-40B4-BE49-F238E27FC236}">
              <a16:creationId xmlns:a16="http://schemas.microsoft.com/office/drawing/2014/main" id="{00000000-0008-0000-0200-0000F7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48" name="Text Box 836">
          <a:extLst>
            <a:ext uri="{FF2B5EF4-FFF2-40B4-BE49-F238E27FC236}">
              <a16:creationId xmlns:a16="http://schemas.microsoft.com/office/drawing/2014/main" id="{00000000-0008-0000-0200-0000F8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49" name="Text Box 837">
          <a:extLst>
            <a:ext uri="{FF2B5EF4-FFF2-40B4-BE49-F238E27FC236}">
              <a16:creationId xmlns:a16="http://schemas.microsoft.com/office/drawing/2014/main" id="{00000000-0008-0000-0200-0000F9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50" name="Text Box 838">
          <a:extLst>
            <a:ext uri="{FF2B5EF4-FFF2-40B4-BE49-F238E27FC236}">
              <a16:creationId xmlns:a16="http://schemas.microsoft.com/office/drawing/2014/main" id="{00000000-0008-0000-0200-0000FA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51" name="Text Box 839">
          <a:extLst>
            <a:ext uri="{FF2B5EF4-FFF2-40B4-BE49-F238E27FC236}">
              <a16:creationId xmlns:a16="http://schemas.microsoft.com/office/drawing/2014/main" id="{00000000-0008-0000-0200-0000FB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52" name="Text Box 840">
          <a:extLst>
            <a:ext uri="{FF2B5EF4-FFF2-40B4-BE49-F238E27FC236}">
              <a16:creationId xmlns:a16="http://schemas.microsoft.com/office/drawing/2014/main" id="{00000000-0008-0000-0200-0000FC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53" name="Text Box 841">
          <a:extLst>
            <a:ext uri="{FF2B5EF4-FFF2-40B4-BE49-F238E27FC236}">
              <a16:creationId xmlns:a16="http://schemas.microsoft.com/office/drawing/2014/main" id="{00000000-0008-0000-0200-0000FD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54" name="Text Box 842">
          <a:extLst>
            <a:ext uri="{FF2B5EF4-FFF2-40B4-BE49-F238E27FC236}">
              <a16:creationId xmlns:a16="http://schemas.microsoft.com/office/drawing/2014/main" id="{00000000-0008-0000-0200-0000FE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55" name="Text Box 843">
          <a:extLst>
            <a:ext uri="{FF2B5EF4-FFF2-40B4-BE49-F238E27FC236}">
              <a16:creationId xmlns:a16="http://schemas.microsoft.com/office/drawing/2014/main" id="{00000000-0008-0000-0200-0000FF32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56" name="Text Box 844">
          <a:extLst>
            <a:ext uri="{FF2B5EF4-FFF2-40B4-BE49-F238E27FC236}">
              <a16:creationId xmlns:a16="http://schemas.microsoft.com/office/drawing/2014/main" id="{00000000-0008-0000-0200-00000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057" name="Text Box 845">
          <a:extLst>
            <a:ext uri="{FF2B5EF4-FFF2-40B4-BE49-F238E27FC236}">
              <a16:creationId xmlns:a16="http://schemas.microsoft.com/office/drawing/2014/main" id="{00000000-0008-0000-0200-00000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58" name="Text Box 846">
          <a:extLst>
            <a:ext uri="{FF2B5EF4-FFF2-40B4-BE49-F238E27FC236}">
              <a16:creationId xmlns:a16="http://schemas.microsoft.com/office/drawing/2014/main" id="{00000000-0008-0000-0200-00000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59" name="Text Box 847">
          <a:extLst>
            <a:ext uri="{FF2B5EF4-FFF2-40B4-BE49-F238E27FC236}">
              <a16:creationId xmlns:a16="http://schemas.microsoft.com/office/drawing/2014/main" id="{00000000-0008-0000-0200-00000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060" name="Text Box 848">
          <a:extLst>
            <a:ext uri="{FF2B5EF4-FFF2-40B4-BE49-F238E27FC236}">
              <a16:creationId xmlns:a16="http://schemas.microsoft.com/office/drawing/2014/main" id="{00000000-0008-0000-0200-00000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61" name="Text Box 849">
          <a:extLst>
            <a:ext uri="{FF2B5EF4-FFF2-40B4-BE49-F238E27FC236}">
              <a16:creationId xmlns:a16="http://schemas.microsoft.com/office/drawing/2014/main" id="{00000000-0008-0000-0200-00000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62" name="Text Box 850">
          <a:extLst>
            <a:ext uri="{FF2B5EF4-FFF2-40B4-BE49-F238E27FC236}">
              <a16:creationId xmlns:a16="http://schemas.microsoft.com/office/drawing/2014/main" id="{00000000-0008-0000-0200-00000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063" name="Text Box 851">
          <a:extLst>
            <a:ext uri="{FF2B5EF4-FFF2-40B4-BE49-F238E27FC236}">
              <a16:creationId xmlns:a16="http://schemas.microsoft.com/office/drawing/2014/main" id="{00000000-0008-0000-0200-00000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64" name="Text Box 852">
          <a:extLst>
            <a:ext uri="{FF2B5EF4-FFF2-40B4-BE49-F238E27FC236}">
              <a16:creationId xmlns:a16="http://schemas.microsoft.com/office/drawing/2014/main" id="{00000000-0008-0000-0200-00000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65" name="Text Box 853">
          <a:extLst>
            <a:ext uri="{FF2B5EF4-FFF2-40B4-BE49-F238E27FC236}">
              <a16:creationId xmlns:a16="http://schemas.microsoft.com/office/drawing/2014/main" id="{00000000-0008-0000-0200-00000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066" name="Text Box 854">
          <a:extLst>
            <a:ext uri="{FF2B5EF4-FFF2-40B4-BE49-F238E27FC236}">
              <a16:creationId xmlns:a16="http://schemas.microsoft.com/office/drawing/2014/main" id="{00000000-0008-0000-0200-00000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067" name="Text Box 855">
          <a:extLst>
            <a:ext uri="{FF2B5EF4-FFF2-40B4-BE49-F238E27FC236}">
              <a16:creationId xmlns:a16="http://schemas.microsoft.com/office/drawing/2014/main" id="{00000000-0008-0000-0200-00000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68" name="Text Box 856">
          <a:extLst>
            <a:ext uri="{FF2B5EF4-FFF2-40B4-BE49-F238E27FC236}">
              <a16:creationId xmlns:a16="http://schemas.microsoft.com/office/drawing/2014/main" id="{00000000-0008-0000-0200-00000C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69" name="Text Box 857">
          <a:extLst>
            <a:ext uri="{FF2B5EF4-FFF2-40B4-BE49-F238E27FC236}">
              <a16:creationId xmlns:a16="http://schemas.microsoft.com/office/drawing/2014/main" id="{00000000-0008-0000-0200-00000D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070" name="Text Box 858">
          <a:extLst>
            <a:ext uri="{FF2B5EF4-FFF2-40B4-BE49-F238E27FC236}">
              <a16:creationId xmlns:a16="http://schemas.microsoft.com/office/drawing/2014/main" id="{00000000-0008-0000-0200-00000E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71" name="Text Box 859">
          <a:extLst>
            <a:ext uri="{FF2B5EF4-FFF2-40B4-BE49-F238E27FC236}">
              <a16:creationId xmlns:a16="http://schemas.microsoft.com/office/drawing/2014/main" id="{00000000-0008-0000-0200-00000F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72" name="Text Box 860">
          <a:extLst>
            <a:ext uri="{FF2B5EF4-FFF2-40B4-BE49-F238E27FC236}">
              <a16:creationId xmlns:a16="http://schemas.microsoft.com/office/drawing/2014/main" id="{00000000-0008-0000-0200-00001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073" name="Text Box 861">
          <a:extLst>
            <a:ext uri="{FF2B5EF4-FFF2-40B4-BE49-F238E27FC236}">
              <a16:creationId xmlns:a16="http://schemas.microsoft.com/office/drawing/2014/main" id="{00000000-0008-0000-0200-00001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74" name="Text Box 862">
          <a:extLst>
            <a:ext uri="{FF2B5EF4-FFF2-40B4-BE49-F238E27FC236}">
              <a16:creationId xmlns:a16="http://schemas.microsoft.com/office/drawing/2014/main" id="{00000000-0008-0000-0200-00001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75" name="Text Box 863">
          <a:extLst>
            <a:ext uri="{FF2B5EF4-FFF2-40B4-BE49-F238E27FC236}">
              <a16:creationId xmlns:a16="http://schemas.microsoft.com/office/drawing/2014/main" id="{00000000-0008-0000-0200-00001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076" name="Text Box 864">
          <a:extLst>
            <a:ext uri="{FF2B5EF4-FFF2-40B4-BE49-F238E27FC236}">
              <a16:creationId xmlns:a16="http://schemas.microsoft.com/office/drawing/2014/main" id="{00000000-0008-0000-0200-00001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77" name="Text Box 865">
          <a:extLst>
            <a:ext uri="{FF2B5EF4-FFF2-40B4-BE49-F238E27FC236}">
              <a16:creationId xmlns:a16="http://schemas.microsoft.com/office/drawing/2014/main" id="{00000000-0008-0000-0200-00001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78" name="Text Box 866">
          <a:extLst>
            <a:ext uri="{FF2B5EF4-FFF2-40B4-BE49-F238E27FC236}">
              <a16:creationId xmlns:a16="http://schemas.microsoft.com/office/drawing/2014/main" id="{00000000-0008-0000-0200-00001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079" name="Text Box 867">
          <a:extLst>
            <a:ext uri="{FF2B5EF4-FFF2-40B4-BE49-F238E27FC236}">
              <a16:creationId xmlns:a16="http://schemas.microsoft.com/office/drawing/2014/main" id="{00000000-0008-0000-0200-00001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18</xdr:row>
      <xdr:rowOff>0</xdr:rowOff>
    </xdr:from>
    <xdr:ext cx="0" cy="38100"/>
    <xdr:sp macro="" textlink="">
      <xdr:nvSpPr>
        <xdr:cNvPr id="13080" name="Text Box 868">
          <a:extLst>
            <a:ext uri="{FF2B5EF4-FFF2-40B4-BE49-F238E27FC236}">
              <a16:creationId xmlns:a16="http://schemas.microsoft.com/office/drawing/2014/main" id="{00000000-0008-0000-0200-000018330000}"/>
            </a:ext>
          </a:extLst>
        </xdr:cNvPr>
        <xdr:cNvSpPr txBox="1">
          <a:spLocks noChangeArrowheads="1"/>
        </xdr:cNvSpPr>
      </xdr:nvSpPr>
      <xdr:spPr bwMode="auto">
        <a:xfrm>
          <a:off x="136445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18</xdr:row>
      <xdr:rowOff>0</xdr:rowOff>
    </xdr:from>
    <xdr:ext cx="0" cy="38100"/>
    <xdr:sp macro="" textlink="">
      <xdr:nvSpPr>
        <xdr:cNvPr id="13081" name="Text Box 869">
          <a:extLst>
            <a:ext uri="{FF2B5EF4-FFF2-40B4-BE49-F238E27FC236}">
              <a16:creationId xmlns:a16="http://schemas.microsoft.com/office/drawing/2014/main" id="{00000000-0008-0000-0200-000019330000}"/>
            </a:ext>
          </a:extLst>
        </xdr:cNvPr>
        <xdr:cNvSpPr txBox="1">
          <a:spLocks noChangeArrowheads="1"/>
        </xdr:cNvSpPr>
      </xdr:nvSpPr>
      <xdr:spPr bwMode="auto">
        <a:xfrm>
          <a:off x="31742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82" name="Text Box 101">
          <a:extLst>
            <a:ext uri="{FF2B5EF4-FFF2-40B4-BE49-F238E27FC236}">
              <a16:creationId xmlns:a16="http://schemas.microsoft.com/office/drawing/2014/main" id="{00000000-0008-0000-0200-00001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083" name="Text Box 102">
          <a:extLst>
            <a:ext uri="{FF2B5EF4-FFF2-40B4-BE49-F238E27FC236}">
              <a16:creationId xmlns:a16="http://schemas.microsoft.com/office/drawing/2014/main" id="{00000000-0008-0000-0200-00001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84" name="Text Box 103">
          <a:extLst>
            <a:ext uri="{FF2B5EF4-FFF2-40B4-BE49-F238E27FC236}">
              <a16:creationId xmlns:a16="http://schemas.microsoft.com/office/drawing/2014/main" id="{00000000-0008-0000-0200-00001C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85" name="Text Box 104">
          <a:extLst>
            <a:ext uri="{FF2B5EF4-FFF2-40B4-BE49-F238E27FC236}">
              <a16:creationId xmlns:a16="http://schemas.microsoft.com/office/drawing/2014/main" id="{00000000-0008-0000-0200-00001D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86" name="Text Box 105">
          <a:extLst>
            <a:ext uri="{FF2B5EF4-FFF2-40B4-BE49-F238E27FC236}">
              <a16:creationId xmlns:a16="http://schemas.microsoft.com/office/drawing/2014/main" id="{00000000-0008-0000-0200-00001E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87" name="Text Box 106">
          <a:extLst>
            <a:ext uri="{FF2B5EF4-FFF2-40B4-BE49-F238E27FC236}">
              <a16:creationId xmlns:a16="http://schemas.microsoft.com/office/drawing/2014/main" id="{00000000-0008-0000-0200-00001F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88" name="Text Box 107">
          <a:extLst>
            <a:ext uri="{FF2B5EF4-FFF2-40B4-BE49-F238E27FC236}">
              <a16:creationId xmlns:a16="http://schemas.microsoft.com/office/drawing/2014/main" id="{00000000-0008-0000-0200-000020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89" name="Text Box 108">
          <a:extLst>
            <a:ext uri="{FF2B5EF4-FFF2-40B4-BE49-F238E27FC236}">
              <a16:creationId xmlns:a16="http://schemas.microsoft.com/office/drawing/2014/main" id="{00000000-0008-0000-0200-000021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90" name="Text Box 109">
          <a:extLst>
            <a:ext uri="{FF2B5EF4-FFF2-40B4-BE49-F238E27FC236}">
              <a16:creationId xmlns:a16="http://schemas.microsoft.com/office/drawing/2014/main" id="{00000000-0008-0000-0200-000022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91" name="Text Box 110">
          <a:extLst>
            <a:ext uri="{FF2B5EF4-FFF2-40B4-BE49-F238E27FC236}">
              <a16:creationId xmlns:a16="http://schemas.microsoft.com/office/drawing/2014/main" id="{00000000-0008-0000-0200-000023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92" name="Text Box 111">
          <a:extLst>
            <a:ext uri="{FF2B5EF4-FFF2-40B4-BE49-F238E27FC236}">
              <a16:creationId xmlns:a16="http://schemas.microsoft.com/office/drawing/2014/main" id="{00000000-0008-0000-0200-000024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93" name="Text Box 112">
          <a:extLst>
            <a:ext uri="{FF2B5EF4-FFF2-40B4-BE49-F238E27FC236}">
              <a16:creationId xmlns:a16="http://schemas.microsoft.com/office/drawing/2014/main" id="{00000000-0008-0000-0200-000025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94" name="Text Box 113">
          <a:extLst>
            <a:ext uri="{FF2B5EF4-FFF2-40B4-BE49-F238E27FC236}">
              <a16:creationId xmlns:a16="http://schemas.microsoft.com/office/drawing/2014/main" id="{00000000-0008-0000-0200-000026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95" name="Text Box 114">
          <a:extLst>
            <a:ext uri="{FF2B5EF4-FFF2-40B4-BE49-F238E27FC236}">
              <a16:creationId xmlns:a16="http://schemas.microsoft.com/office/drawing/2014/main" id="{00000000-0008-0000-0200-000027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96" name="Text Box 115">
          <a:extLst>
            <a:ext uri="{FF2B5EF4-FFF2-40B4-BE49-F238E27FC236}">
              <a16:creationId xmlns:a16="http://schemas.microsoft.com/office/drawing/2014/main" id="{00000000-0008-0000-0200-000028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97" name="Text Box 116">
          <a:extLst>
            <a:ext uri="{FF2B5EF4-FFF2-40B4-BE49-F238E27FC236}">
              <a16:creationId xmlns:a16="http://schemas.microsoft.com/office/drawing/2014/main" id="{00000000-0008-0000-0200-000029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98" name="Text Box 117">
          <a:extLst>
            <a:ext uri="{FF2B5EF4-FFF2-40B4-BE49-F238E27FC236}">
              <a16:creationId xmlns:a16="http://schemas.microsoft.com/office/drawing/2014/main" id="{00000000-0008-0000-0200-00002A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099" name="Text Box 118">
          <a:extLst>
            <a:ext uri="{FF2B5EF4-FFF2-40B4-BE49-F238E27FC236}">
              <a16:creationId xmlns:a16="http://schemas.microsoft.com/office/drawing/2014/main" id="{00000000-0008-0000-0200-00002B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00" name="Text Box 119">
          <a:extLst>
            <a:ext uri="{FF2B5EF4-FFF2-40B4-BE49-F238E27FC236}">
              <a16:creationId xmlns:a16="http://schemas.microsoft.com/office/drawing/2014/main" id="{00000000-0008-0000-0200-00002C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01" name="Text Box 120">
          <a:extLst>
            <a:ext uri="{FF2B5EF4-FFF2-40B4-BE49-F238E27FC236}">
              <a16:creationId xmlns:a16="http://schemas.microsoft.com/office/drawing/2014/main" id="{00000000-0008-0000-0200-00002D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02" name="Text Box 121">
          <a:extLst>
            <a:ext uri="{FF2B5EF4-FFF2-40B4-BE49-F238E27FC236}">
              <a16:creationId xmlns:a16="http://schemas.microsoft.com/office/drawing/2014/main" id="{00000000-0008-0000-0200-00002E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03" name="Text Box 122">
          <a:extLst>
            <a:ext uri="{FF2B5EF4-FFF2-40B4-BE49-F238E27FC236}">
              <a16:creationId xmlns:a16="http://schemas.microsoft.com/office/drawing/2014/main" id="{00000000-0008-0000-0200-00002F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04" name="Text Box 123">
          <a:extLst>
            <a:ext uri="{FF2B5EF4-FFF2-40B4-BE49-F238E27FC236}">
              <a16:creationId xmlns:a16="http://schemas.microsoft.com/office/drawing/2014/main" id="{00000000-0008-0000-0200-000030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05" name="Text Box 124">
          <a:extLst>
            <a:ext uri="{FF2B5EF4-FFF2-40B4-BE49-F238E27FC236}">
              <a16:creationId xmlns:a16="http://schemas.microsoft.com/office/drawing/2014/main" id="{00000000-0008-0000-0200-000031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06" name="Text Box 125">
          <a:extLst>
            <a:ext uri="{FF2B5EF4-FFF2-40B4-BE49-F238E27FC236}">
              <a16:creationId xmlns:a16="http://schemas.microsoft.com/office/drawing/2014/main" id="{00000000-0008-0000-0200-000032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07" name="Text Box 126">
          <a:extLst>
            <a:ext uri="{FF2B5EF4-FFF2-40B4-BE49-F238E27FC236}">
              <a16:creationId xmlns:a16="http://schemas.microsoft.com/office/drawing/2014/main" id="{00000000-0008-0000-0200-000033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08" name="Text Box 127">
          <a:extLst>
            <a:ext uri="{FF2B5EF4-FFF2-40B4-BE49-F238E27FC236}">
              <a16:creationId xmlns:a16="http://schemas.microsoft.com/office/drawing/2014/main" id="{00000000-0008-0000-0200-000034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09" name="Text Box 128">
          <a:extLst>
            <a:ext uri="{FF2B5EF4-FFF2-40B4-BE49-F238E27FC236}">
              <a16:creationId xmlns:a16="http://schemas.microsoft.com/office/drawing/2014/main" id="{00000000-0008-0000-0200-000035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10" name="Text Box 129">
          <a:extLst>
            <a:ext uri="{FF2B5EF4-FFF2-40B4-BE49-F238E27FC236}">
              <a16:creationId xmlns:a16="http://schemas.microsoft.com/office/drawing/2014/main" id="{00000000-0008-0000-0200-000036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162204"/>
    <xdr:sp macro="" textlink="">
      <xdr:nvSpPr>
        <xdr:cNvPr id="13111" name="Text Box 130">
          <a:extLst>
            <a:ext uri="{FF2B5EF4-FFF2-40B4-BE49-F238E27FC236}">
              <a16:creationId xmlns:a16="http://schemas.microsoft.com/office/drawing/2014/main" id="{00000000-0008-0000-0200-00003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112" name="Text Box 131">
          <a:extLst>
            <a:ext uri="{FF2B5EF4-FFF2-40B4-BE49-F238E27FC236}">
              <a16:creationId xmlns:a16="http://schemas.microsoft.com/office/drawing/2014/main" id="{00000000-0008-0000-0200-00003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13" name="Text Box 132">
          <a:extLst>
            <a:ext uri="{FF2B5EF4-FFF2-40B4-BE49-F238E27FC236}">
              <a16:creationId xmlns:a16="http://schemas.microsoft.com/office/drawing/2014/main" id="{00000000-0008-0000-0200-00003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14" name="Text Box 133">
          <a:extLst>
            <a:ext uri="{FF2B5EF4-FFF2-40B4-BE49-F238E27FC236}">
              <a16:creationId xmlns:a16="http://schemas.microsoft.com/office/drawing/2014/main" id="{00000000-0008-0000-0200-00003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115" name="Text Box 134">
          <a:extLst>
            <a:ext uri="{FF2B5EF4-FFF2-40B4-BE49-F238E27FC236}">
              <a16:creationId xmlns:a16="http://schemas.microsoft.com/office/drawing/2014/main" id="{00000000-0008-0000-0200-00003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16" name="Text Box 135">
          <a:extLst>
            <a:ext uri="{FF2B5EF4-FFF2-40B4-BE49-F238E27FC236}">
              <a16:creationId xmlns:a16="http://schemas.microsoft.com/office/drawing/2014/main" id="{00000000-0008-0000-0200-00003C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17" name="Text Box 136">
          <a:extLst>
            <a:ext uri="{FF2B5EF4-FFF2-40B4-BE49-F238E27FC236}">
              <a16:creationId xmlns:a16="http://schemas.microsoft.com/office/drawing/2014/main" id="{00000000-0008-0000-0200-00003D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118" name="Text Box 137">
          <a:extLst>
            <a:ext uri="{FF2B5EF4-FFF2-40B4-BE49-F238E27FC236}">
              <a16:creationId xmlns:a16="http://schemas.microsoft.com/office/drawing/2014/main" id="{00000000-0008-0000-0200-00003E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19" name="Text Box 138">
          <a:extLst>
            <a:ext uri="{FF2B5EF4-FFF2-40B4-BE49-F238E27FC236}">
              <a16:creationId xmlns:a16="http://schemas.microsoft.com/office/drawing/2014/main" id="{00000000-0008-0000-0200-00003F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20" name="Text Box 139">
          <a:extLst>
            <a:ext uri="{FF2B5EF4-FFF2-40B4-BE49-F238E27FC236}">
              <a16:creationId xmlns:a16="http://schemas.microsoft.com/office/drawing/2014/main" id="{00000000-0008-0000-0200-00004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121" name="Text Box 140">
          <a:extLst>
            <a:ext uri="{FF2B5EF4-FFF2-40B4-BE49-F238E27FC236}">
              <a16:creationId xmlns:a16="http://schemas.microsoft.com/office/drawing/2014/main" id="{00000000-0008-0000-0200-00004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22" name="Text Box 141">
          <a:extLst>
            <a:ext uri="{FF2B5EF4-FFF2-40B4-BE49-F238E27FC236}">
              <a16:creationId xmlns:a16="http://schemas.microsoft.com/office/drawing/2014/main" id="{00000000-0008-0000-0200-00004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23" name="Text Box 142">
          <a:extLst>
            <a:ext uri="{FF2B5EF4-FFF2-40B4-BE49-F238E27FC236}">
              <a16:creationId xmlns:a16="http://schemas.microsoft.com/office/drawing/2014/main" id="{00000000-0008-0000-0200-00004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124" name="Text Box 143">
          <a:extLst>
            <a:ext uri="{FF2B5EF4-FFF2-40B4-BE49-F238E27FC236}">
              <a16:creationId xmlns:a16="http://schemas.microsoft.com/office/drawing/2014/main" id="{00000000-0008-0000-0200-00004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25" name="Text Box 144">
          <a:extLst>
            <a:ext uri="{FF2B5EF4-FFF2-40B4-BE49-F238E27FC236}">
              <a16:creationId xmlns:a16="http://schemas.microsoft.com/office/drawing/2014/main" id="{00000000-0008-0000-0200-00004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26" name="Text Box 145">
          <a:extLst>
            <a:ext uri="{FF2B5EF4-FFF2-40B4-BE49-F238E27FC236}">
              <a16:creationId xmlns:a16="http://schemas.microsoft.com/office/drawing/2014/main" id="{00000000-0008-0000-0200-00004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127" name="Text Box 146">
          <a:extLst>
            <a:ext uri="{FF2B5EF4-FFF2-40B4-BE49-F238E27FC236}">
              <a16:creationId xmlns:a16="http://schemas.microsoft.com/office/drawing/2014/main" id="{00000000-0008-0000-0200-00004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128" name="Text Box 147">
          <a:extLst>
            <a:ext uri="{FF2B5EF4-FFF2-40B4-BE49-F238E27FC236}">
              <a16:creationId xmlns:a16="http://schemas.microsoft.com/office/drawing/2014/main" id="{00000000-0008-0000-0200-00004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29" name="Text Box 148">
          <a:extLst>
            <a:ext uri="{FF2B5EF4-FFF2-40B4-BE49-F238E27FC236}">
              <a16:creationId xmlns:a16="http://schemas.microsoft.com/office/drawing/2014/main" id="{00000000-0008-0000-0200-00004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30" name="Text Box 149">
          <a:extLst>
            <a:ext uri="{FF2B5EF4-FFF2-40B4-BE49-F238E27FC236}">
              <a16:creationId xmlns:a16="http://schemas.microsoft.com/office/drawing/2014/main" id="{00000000-0008-0000-0200-00004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131" name="Text Box 150">
          <a:extLst>
            <a:ext uri="{FF2B5EF4-FFF2-40B4-BE49-F238E27FC236}">
              <a16:creationId xmlns:a16="http://schemas.microsoft.com/office/drawing/2014/main" id="{00000000-0008-0000-0200-00004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32" name="Text Box 151">
          <a:extLst>
            <a:ext uri="{FF2B5EF4-FFF2-40B4-BE49-F238E27FC236}">
              <a16:creationId xmlns:a16="http://schemas.microsoft.com/office/drawing/2014/main" id="{00000000-0008-0000-0200-00004C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33" name="Text Box 152">
          <a:extLst>
            <a:ext uri="{FF2B5EF4-FFF2-40B4-BE49-F238E27FC236}">
              <a16:creationId xmlns:a16="http://schemas.microsoft.com/office/drawing/2014/main" id="{00000000-0008-0000-0200-00004D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134" name="Text Box 153">
          <a:extLst>
            <a:ext uri="{FF2B5EF4-FFF2-40B4-BE49-F238E27FC236}">
              <a16:creationId xmlns:a16="http://schemas.microsoft.com/office/drawing/2014/main" id="{00000000-0008-0000-0200-00004E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35" name="Text Box 154">
          <a:extLst>
            <a:ext uri="{FF2B5EF4-FFF2-40B4-BE49-F238E27FC236}">
              <a16:creationId xmlns:a16="http://schemas.microsoft.com/office/drawing/2014/main" id="{00000000-0008-0000-0200-00004F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36" name="Text Box 155">
          <a:extLst>
            <a:ext uri="{FF2B5EF4-FFF2-40B4-BE49-F238E27FC236}">
              <a16:creationId xmlns:a16="http://schemas.microsoft.com/office/drawing/2014/main" id="{00000000-0008-0000-0200-00005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137" name="Text Box 156">
          <a:extLst>
            <a:ext uri="{FF2B5EF4-FFF2-40B4-BE49-F238E27FC236}">
              <a16:creationId xmlns:a16="http://schemas.microsoft.com/office/drawing/2014/main" id="{00000000-0008-0000-0200-00005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38" name="Text Box 157">
          <a:extLst>
            <a:ext uri="{FF2B5EF4-FFF2-40B4-BE49-F238E27FC236}">
              <a16:creationId xmlns:a16="http://schemas.microsoft.com/office/drawing/2014/main" id="{00000000-0008-0000-0200-00005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39" name="Text Box 158">
          <a:extLst>
            <a:ext uri="{FF2B5EF4-FFF2-40B4-BE49-F238E27FC236}">
              <a16:creationId xmlns:a16="http://schemas.microsoft.com/office/drawing/2014/main" id="{00000000-0008-0000-0200-00005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140" name="Text Box 159">
          <a:extLst>
            <a:ext uri="{FF2B5EF4-FFF2-40B4-BE49-F238E27FC236}">
              <a16:creationId xmlns:a16="http://schemas.microsoft.com/office/drawing/2014/main" id="{00000000-0008-0000-0200-00005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41" name="Text Box 160">
          <a:extLst>
            <a:ext uri="{FF2B5EF4-FFF2-40B4-BE49-F238E27FC236}">
              <a16:creationId xmlns:a16="http://schemas.microsoft.com/office/drawing/2014/main" id="{00000000-0008-0000-0200-00005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42" name="Text Box 161">
          <a:extLst>
            <a:ext uri="{FF2B5EF4-FFF2-40B4-BE49-F238E27FC236}">
              <a16:creationId xmlns:a16="http://schemas.microsoft.com/office/drawing/2014/main" id="{00000000-0008-0000-0200-00005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143" name="Text Box 162">
          <a:extLst>
            <a:ext uri="{FF2B5EF4-FFF2-40B4-BE49-F238E27FC236}">
              <a16:creationId xmlns:a16="http://schemas.microsoft.com/office/drawing/2014/main" id="{00000000-0008-0000-0200-00005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144" name="Text Box 163">
          <a:extLst>
            <a:ext uri="{FF2B5EF4-FFF2-40B4-BE49-F238E27FC236}">
              <a16:creationId xmlns:a16="http://schemas.microsoft.com/office/drawing/2014/main" id="{00000000-0008-0000-0200-00005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45" name="Text Box 164">
          <a:extLst>
            <a:ext uri="{FF2B5EF4-FFF2-40B4-BE49-F238E27FC236}">
              <a16:creationId xmlns:a16="http://schemas.microsoft.com/office/drawing/2014/main" id="{00000000-0008-0000-0200-00005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46" name="Text Box 165">
          <a:extLst>
            <a:ext uri="{FF2B5EF4-FFF2-40B4-BE49-F238E27FC236}">
              <a16:creationId xmlns:a16="http://schemas.microsoft.com/office/drawing/2014/main" id="{00000000-0008-0000-0200-00005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147" name="Text Box 166">
          <a:extLst>
            <a:ext uri="{FF2B5EF4-FFF2-40B4-BE49-F238E27FC236}">
              <a16:creationId xmlns:a16="http://schemas.microsoft.com/office/drawing/2014/main" id="{00000000-0008-0000-0200-00005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48" name="Text Box 167">
          <a:extLst>
            <a:ext uri="{FF2B5EF4-FFF2-40B4-BE49-F238E27FC236}">
              <a16:creationId xmlns:a16="http://schemas.microsoft.com/office/drawing/2014/main" id="{00000000-0008-0000-0200-00005C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49" name="Text Box 168">
          <a:extLst>
            <a:ext uri="{FF2B5EF4-FFF2-40B4-BE49-F238E27FC236}">
              <a16:creationId xmlns:a16="http://schemas.microsoft.com/office/drawing/2014/main" id="{00000000-0008-0000-0200-00005D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150" name="Text Box 169">
          <a:extLst>
            <a:ext uri="{FF2B5EF4-FFF2-40B4-BE49-F238E27FC236}">
              <a16:creationId xmlns:a16="http://schemas.microsoft.com/office/drawing/2014/main" id="{00000000-0008-0000-0200-00005E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51" name="Text Box 170">
          <a:extLst>
            <a:ext uri="{FF2B5EF4-FFF2-40B4-BE49-F238E27FC236}">
              <a16:creationId xmlns:a16="http://schemas.microsoft.com/office/drawing/2014/main" id="{00000000-0008-0000-0200-00005F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52" name="Text Box 171">
          <a:extLst>
            <a:ext uri="{FF2B5EF4-FFF2-40B4-BE49-F238E27FC236}">
              <a16:creationId xmlns:a16="http://schemas.microsoft.com/office/drawing/2014/main" id="{00000000-0008-0000-0200-00006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153" name="Text Box 172">
          <a:extLst>
            <a:ext uri="{FF2B5EF4-FFF2-40B4-BE49-F238E27FC236}">
              <a16:creationId xmlns:a16="http://schemas.microsoft.com/office/drawing/2014/main" id="{00000000-0008-0000-0200-00006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54" name="Text Box 173">
          <a:extLst>
            <a:ext uri="{FF2B5EF4-FFF2-40B4-BE49-F238E27FC236}">
              <a16:creationId xmlns:a16="http://schemas.microsoft.com/office/drawing/2014/main" id="{00000000-0008-0000-0200-00006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55" name="Text Box 174">
          <a:extLst>
            <a:ext uri="{FF2B5EF4-FFF2-40B4-BE49-F238E27FC236}">
              <a16:creationId xmlns:a16="http://schemas.microsoft.com/office/drawing/2014/main" id="{00000000-0008-0000-0200-00006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156" name="Text Box 175">
          <a:extLst>
            <a:ext uri="{FF2B5EF4-FFF2-40B4-BE49-F238E27FC236}">
              <a16:creationId xmlns:a16="http://schemas.microsoft.com/office/drawing/2014/main" id="{00000000-0008-0000-0200-00006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57" name="Text Box 176">
          <a:extLst>
            <a:ext uri="{FF2B5EF4-FFF2-40B4-BE49-F238E27FC236}">
              <a16:creationId xmlns:a16="http://schemas.microsoft.com/office/drawing/2014/main" id="{00000000-0008-0000-0200-00006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58" name="Text Box 177">
          <a:extLst>
            <a:ext uri="{FF2B5EF4-FFF2-40B4-BE49-F238E27FC236}">
              <a16:creationId xmlns:a16="http://schemas.microsoft.com/office/drawing/2014/main" id="{00000000-0008-0000-0200-00006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159" name="Text Box 178">
          <a:extLst>
            <a:ext uri="{FF2B5EF4-FFF2-40B4-BE49-F238E27FC236}">
              <a16:creationId xmlns:a16="http://schemas.microsoft.com/office/drawing/2014/main" id="{00000000-0008-0000-0200-00006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60" name="Text Box 179">
          <a:extLst>
            <a:ext uri="{FF2B5EF4-FFF2-40B4-BE49-F238E27FC236}">
              <a16:creationId xmlns:a16="http://schemas.microsoft.com/office/drawing/2014/main" id="{00000000-0008-0000-0200-00006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61" name="Text Box 180">
          <a:extLst>
            <a:ext uri="{FF2B5EF4-FFF2-40B4-BE49-F238E27FC236}">
              <a16:creationId xmlns:a16="http://schemas.microsoft.com/office/drawing/2014/main" id="{00000000-0008-0000-0200-00006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62" name="Text Box 181">
          <a:extLst>
            <a:ext uri="{FF2B5EF4-FFF2-40B4-BE49-F238E27FC236}">
              <a16:creationId xmlns:a16="http://schemas.microsoft.com/office/drawing/2014/main" id="{00000000-0008-0000-0200-00006A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63" name="Text Box 182">
          <a:extLst>
            <a:ext uri="{FF2B5EF4-FFF2-40B4-BE49-F238E27FC236}">
              <a16:creationId xmlns:a16="http://schemas.microsoft.com/office/drawing/2014/main" id="{00000000-0008-0000-0200-00006B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64" name="Text Box 183">
          <a:extLst>
            <a:ext uri="{FF2B5EF4-FFF2-40B4-BE49-F238E27FC236}">
              <a16:creationId xmlns:a16="http://schemas.microsoft.com/office/drawing/2014/main" id="{00000000-0008-0000-0200-00006C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65" name="Text Box 184">
          <a:extLst>
            <a:ext uri="{FF2B5EF4-FFF2-40B4-BE49-F238E27FC236}">
              <a16:creationId xmlns:a16="http://schemas.microsoft.com/office/drawing/2014/main" id="{00000000-0008-0000-0200-00006D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66" name="Text Box 185">
          <a:extLst>
            <a:ext uri="{FF2B5EF4-FFF2-40B4-BE49-F238E27FC236}">
              <a16:creationId xmlns:a16="http://schemas.microsoft.com/office/drawing/2014/main" id="{00000000-0008-0000-0200-00006E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67" name="Text Box 186">
          <a:extLst>
            <a:ext uri="{FF2B5EF4-FFF2-40B4-BE49-F238E27FC236}">
              <a16:creationId xmlns:a16="http://schemas.microsoft.com/office/drawing/2014/main" id="{00000000-0008-0000-0200-00006F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68" name="Text Box 187">
          <a:extLst>
            <a:ext uri="{FF2B5EF4-FFF2-40B4-BE49-F238E27FC236}">
              <a16:creationId xmlns:a16="http://schemas.microsoft.com/office/drawing/2014/main" id="{00000000-0008-0000-0200-000070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69" name="Text Box 188">
          <a:extLst>
            <a:ext uri="{FF2B5EF4-FFF2-40B4-BE49-F238E27FC236}">
              <a16:creationId xmlns:a16="http://schemas.microsoft.com/office/drawing/2014/main" id="{00000000-0008-0000-0200-000071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70" name="Text Box 189">
          <a:extLst>
            <a:ext uri="{FF2B5EF4-FFF2-40B4-BE49-F238E27FC236}">
              <a16:creationId xmlns:a16="http://schemas.microsoft.com/office/drawing/2014/main" id="{00000000-0008-0000-0200-000072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71" name="Text Box 190">
          <a:extLst>
            <a:ext uri="{FF2B5EF4-FFF2-40B4-BE49-F238E27FC236}">
              <a16:creationId xmlns:a16="http://schemas.microsoft.com/office/drawing/2014/main" id="{00000000-0008-0000-0200-000073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72" name="Text Box 191">
          <a:extLst>
            <a:ext uri="{FF2B5EF4-FFF2-40B4-BE49-F238E27FC236}">
              <a16:creationId xmlns:a16="http://schemas.microsoft.com/office/drawing/2014/main" id="{00000000-0008-0000-0200-000074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73" name="Text Box 192">
          <a:extLst>
            <a:ext uri="{FF2B5EF4-FFF2-40B4-BE49-F238E27FC236}">
              <a16:creationId xmlns:a16="http://schemas.microsoft.com/office/drawing/2014/main" id="{00000000-0008-0000-0200-000075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74" name="Text Box 193">
          <a:extLst>
            <a:ext uri="{FF2B5EF4-FFF2-40B4-BE49-F238E27FC236}">
              <a16:creationId xmlns:a16="http://schemas.microsoft.com/office/drawing/2014/main" id="{00000000-0008-0000-0200-000076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75" name="Text Box 194">
          <a:extLst>
            <a:ext uri="{FF2B5EF4-FFF2-40B4-BE49-F238E27FC236}">
              <a16:creationId xmlns:a16="http://schemas.microsoft.com/office/drawing/2014/main" id="{00000000-0008-0000-0200-000077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76" name="Text Box 195">
          <a:extLst>
            <a:ext uri="{FF2B5EF4-FFF2-40B4-BE49-F238E27FC236}">
              <a16:creationId xmlns:a16="http://schemas.microsoft.com/office/drawing/2014/main" id="{00000000-0008-0000-0200-000078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77" name="Text Box 196">
          <a:extLst>
            <a:ext uri="{FF2B5EF4-FFF2-40B4-BE49-F238E27FC236}">
              <a16:creationId xmlns:a16="http://schemas.microsoft.com/office/drawing/2014/main" id="{00000000-0008-0000-0200-000079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78" name="Text Box 197">
          <a:extLst>
            <a:ext uri="{FF2B5EF4-FFF2-40B4-BE49-F238E27FC236}">
              <a16:creationId xmlns:a16="http://schemas.microsoft.com/office/drawing/2014/main" id="{00000000-0008-0000-0200-00007A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79" name="Text Box 198">
          <a:extLst>
            <a:ext uri="{FF2B5EF4-FFF2-40B4-BE49-F238E27FC236}">
              <a16:creationId xmlns:a16="http://schemas.microsoft.com/office/drawing/2014/main" id="{00000000-0008-0000-0200-00007B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80" name="Text Box 199">
          <a:extLst>
            <a:ext uri="{FF2B5EF4-FFF2-40B4-BE49-F238E27FC236}">
              <a16:creationId xmlns:a16="http://schemas.microsoft.com/office/drawing/2014/main" id="{00000000-0008-0000-0200-00007C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81" name="Text Box 200">
          <a:extLst>
            <a:ext uri="{FF2B5EF4-FFF2-40B4-BE49-F238E27FC236}">
              <a16:creationId xmlns:a16="http://schemas.microsoft.com/office/drawing/2014/main" id="{00000000-0008-0000-0200-00007D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82" name="Text Box 201">
          <a:extLst>
            <a:ext uri="{FF2B5EF4-FFF2-40B4-BE49-F238E27FC236}">
              <a16:creationId xmlns:a16="http://schemas.microsoft.com/office/drawing/2014/main" id="{00000000-0008-0000-0200-00007E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83" name="Text Box 202">
          <a:extLst>
            <a:ext uri="{FF2B5EF4-FFF2-40B4-BE49-F238E27FC236}">
              <a16:creationId xmlns:a16="http://schemas.microsoft.com/office/drawing/2014/main" id="{00000000-0008-0000-0200-00007F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84" name="Text Box 203">
          <a:extLst>
            <a:ext uri="{FF2B5EF4-FFF2-40B4-BE49-F238E27FC236}">
              <a16:creationId xmlns:a16="http://schemas.microsoft.com/office/drawing/2014/main" id="{00000000-0008-0000-0200-000080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85" name="Text Box 204">
          <a:extLst>
            <a:ext uri="{FF2B5EF4-FFF2-40B4-BE49-F238E27FC236}">
              <a16:creationId xmlns:a16="http://schemas.microsoft.com/office/drawing/2014/main" id="{00000000-0008-0000-0200-000081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86" name="Text Box 205">
          <a:extLst>
            <a:ext uri="{FF2B5EF4-FFF2-40B4-BE49-F238E27FC236}">
              <a16:creationId xmlns:a16="http://schemas.microsoft.com/office/drawing/2014/main" id="{00000000-0008-0000-0200-000082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87" name="Text Box 206">
          <a:extLst>
            <a:ext uri="{FF2B5EF4-FFF2-40B4-BE49-F238E27FC236}">
              <a16:creationId xmlns:a16="http://schemas.microsoft.com/office/drawing/2014/main" id="{00000000-0008-0000-0200-000083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188" name="Text Box 207">
          <a:extLst>
            <a:ext uri="{FF2B5EF4-FFF2-40B4-BE49-F238E27FC236}">
              <a16:creationId xmlns:a16="http://schemas.microsoft.com/office/drawing/2014/main" id="{00000000-0008-0000-0200-000084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189" name="Text Box 208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190" name="Text Box 209">
          <a:extLst>
            <a:ext uri="{FF2B5EF4-FFF2-40B4-BE49-F238E27FC236}">
              <a16:creationId xmlns:a16="http://schemas.microsoft.com/office/drawing/2014/main" id="{00000000-0008-0000-0200-00008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91" name="Text Box 210">
          <a:extLst>
            <a:ext uri="{FF2B5EF4-FFF2-40B4-BE49-F238E27FC236}">
              <a16:creationId xmlns:a16="http://schemas.microsoft.com/office/drawing/2014/main" id="{00000000-0008-0000-0200-00008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92" name="Text Box 211">
          <a:extLst>
            <a:ext uri="{FF2B5EF4-FFF2-40B4-BE49-F238E27FC236}">
              <a16:creationId xmlns:a16="http://schemas.microsoft.com/office/drawing/2014/main" id="{00000000-0008-0000-0200-00008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193" name="Text Box 212">
          <a:extLst>
            <a:ext uri="{FF2B5EF4-FFF2-40B4-BE49-F238E27FC236}">
              <a16:creationId xmlns:a16="http://schemas.microsoft.com/office/drawing/2014/main" id="{00000000-0008-0000-0200-00008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94" name="Text Box 213">
          <a:extLst>
            <a:ext uri="{FF2B5EF4-FFF2-40B4-BE49-F238E27FC236}">
              <a16:creationId xmlns:a16="http://schemas.microsoft.com/office/drawing/2014/main" id="{00000000-0008-0000-0200-00008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95" name="Text Box 214">
          <a:extLst>
            <a:ext uri="{FF2B5EF4-FFF2-40B4-BE49-F238E27FC236}">
              <a16:creationId xmlns:a16="http://schemas.microsoft.com/office/drawing/2014/main" id="{00000000-0008-0000-0200-00008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196" name="Text Box 215">
          <a:extLst>
            <a:ext uri="{FF2B5EF4-FFF2-40B4-BE49-F238E27FC236}">
              <a16:creationId xmlns:a16="http://schemas.microsoft.com/office/drawing/2014/main" id="{00000000-0008-0000-0200-00008C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97" name="Text Box 216">
          <a:extLst>
            <a:ext uri="{FF2B5EF4-FFF2-40B4-BE49-F238E27FC236}">
              <a16:creationId xmlns:a16="http://schemas.microsoft.com/office/drawing/2014/main" id="{00000000-0008-0000-0200-00008D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198" name="Text Box 217">
          <a:extLst>
            <a:ext uri="{FF2B5EF4-FFF2-40B4-BE49-F238E27FC236}">
              <a16:creationId xmlns:a16="http://schemas.microsoft.com/office/drawing/2014/main" id="{00000000-0008-0000-0200-00008E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199" name="Text Box 218">
          <a:extLst>
            <a:ext uri="{FF2B5EF4-FFF2-40B4-BE49-F238E27FC236}">
              <a16:creationId xmlns:a16="http://schemas.microsoft.com/office/drawing/2014/main" id="{00000000-0008-0000-0200-00008F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00" name="Text Box 219">
          <a:extLst>
            <a:ext uri="{FF2B5EF4-FFF2-40B4-BE49-F238E27FC236}">
              <a16:creationId xmlns:a16="http://schemas.microsoft.com/office/drawing/2014/main" id="{00000000-0008-0000-0200-00009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01" name="Text Box 220">
          <a:extLst>
            <a:ext uri="{FF2B5EF4-FFF2-40B4-BE49-F238E27FC236}">
              <a16:creationId xmlns:a16="http://schemas.microsoft.com/office/drawing/2014/main" id="{00000000-0008-0000-0200-00009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02" name="Text Box 221">
          <a:extLst>
            <a:ext uri="{FF2B5EF4-FFF2-40B4-BE49-F238E27FC236}">
              <a16:creationId xmlns:a16="http://schemas.microsoft.com/office/drawing/2014/main" id="{00000000-0008-0000-0200-00009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03" name="Text Box 222">
          <a:extLst>
            <a:ext uri="{FF2B5EF4-FFF2-40B4-BE49-F238E27FC236}">
              <a16:creationId xmlns:a16="http://schemas.microsoft.com/office/drawing/2014/main" id="{00000000-0008-0000-0200-00009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04" name="Text Box 223">
          <a:extLst>
            <a:ext uri="{FF2B5EF4-FFF2-40B4-BE49-F238E27FC236}">
              <a16:creationId xmlns:a16="http://schemas.microsoft.com/office/drawing/2014/main" id="{00000000-0008-0000-0200-00009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05" name="Text Box 224">
          <a:extLst>
            <a:ext uri="{FF2B5EF4-FFF2-40B4-BE49-F238E27FC236}">
              <a16:creationId xmlns:a16="http://schemas.microsoft.com/office/drawing/2014/main" id="{00000000-0008-0000-0200-00009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06" name="Text Box 225">
          <a:extLst>
            <a:ext uri="{FF2B5EF4-FFF2-40B4-BE49-F238E27FC236}">
              <a16:creationId xmlns:a16="http://schemas.microsoft.com/office/drawing/2014/main" id="{00000000-0008-0000-0200-00009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07" name="Text Box 226">
          <a:extLst>
            <a:ext uri="{FF2B5EF4-FFF2-40B4-BE49-F238E27FC236}">
              <a16:creationId xmlns:a16="http://schemas.microsoft.com/office/drawing/2014/main" id="{00000000-0008-0000-0200-00009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08" name="Text Box 227">
          <a:extLst>
            <a:ext uri="{FF2B5EF4-FFF2-40B4-BE49-F238E27FC236}">
              <a16:creationId xmlns:a16="http://schemas.microsoft.com/office/drawing/2014/main" id="{00000000-0008-0000-0200-00009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09" name="Text Box 228">
          <a:extLst>
            <a:ext uri="{FF2B5EF4-FFF2-40B4-BE49-F238E27FC236}">
              <a16:creationId xmlns:a16="http://schemas.microsoft.com/office/drawing/2014/main" id="{00000000-0008-0000-0200-00009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10" name="Text Box 229">
          <a:extLst>
            <a:ext uri="{FF2B5EF4-FFF2-40B4-BE49-F238E27FC236}">
              <a16:creationId xmlns:a16="http://schemas.microsoft.com/office/drawing/2014/main" id="{00000000-0008-0000-0200-00009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11" name="Text Box 230">
          <a:extLst>
            <a:ext uri="{FF2B5EF4-FFF2-40B4-BE49-F238E27FC236}">
              <a16:creationId xmlns:a16="http://schemas.microsoft.com/office/drawing/2014/main" id="{00000000-0008-0000-0200-00009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12" name="Text Box 231">
          <a:extLst>
            <a:ext uri="{FF2B5EF4-FFF2-40B4-BE49-F238E27FC236}">
              <a16:creationId xmlns:a16="http://schemas.microsoft.com/office/drawing/2014/main" id="{00000000-0008-0000-0200-00009C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13" name="Text Box 232">
          <a:extLst>
            <a:ext uri="{FF2B5EF4-FFF2-40B4-BE49-F238E27FC236}">
              <a16:creationId xmlns:a16="http://schemas.microsoft.com/office/drawing/2014/main" id="{00000000-0008-0000-0200-00009D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14" name="Text Box 233">
          <a:extLst>
            <a:ext uri="{FF2B5EF4-FFF2-40B4-BE49-F238E27FC236}">
              <a16:creationId xmlns:a16="http://schemas.microsoft.com/office/drawing/2014/main" id="{00000000-0008-0000-0200-00009E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15" name="Text Box 234">
          <a:extLst>
            <a:ext uri="{FF2B5EF4-FFF2-40B4-BE49-F238E27FC236}">
              <a16:creationId xmlns:a16="http://schemas.microsoft.com/office/drawing/2014/main" id="{00000000-0008-0000-0200-00009F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16" name="Text Box 235">
          <a:extLst>
            <a:ext uri="{FF2B5EF4-FFF2-40B4-BE49-F238E27FC236}">
              <a16:creationId xmlns:a16="http://schemas.microsoft.com/office/drawing/2014/main" id="{00000000-0008-0000-0200-0000A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17" name="Text Box 236">
          <a:extLst>
            <a:ext uri="{FF2B5EF4-FFF2-40B4-BE49-F238E27FC236}">
              <a16:creationId xmlns:a16="http://schemas.microsoft.com/office/drawing/2014/main" id="{00000000-0008-0000-0200-0000A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18" name="Text Box 237">
          <a:extLst>
            <a:ext uri="{FF2B5EF4-FFF2-40B4-BE49-F238E27FC236}">
              <a16:creationId xmlns:a16="http://schemas.microsoft.com/office/drawing/2014/main" id="{00000000-0008-0000-0200-0000A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219" name="Text Box 238">
          <a:extLst>
            <a:ext uri="{FF2B5EF4-FFF2-40B4-BE49-F238E27FC236}">
              <a16:creationId xmlns:a16="http://schemas.microsoft.com/office/drawing/2014/main" id="{00000000-0008-0000-0200-0000A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20" name="Text Box 239">
          <a:extLst>
            <a:ext uri="{FF2B5EF4-FFF2-40B4-BE49-F238E27FC236}">
              <a16:creationId xmlns:a16="http://schemas.microsoft.com/office/drawing/2014/main" id="{00000000-0008-0000-0200-0000A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21" name="Text Box 240">
          <a:extLst>
            <a:ext uri="{FF2B5EF4-FFF2-40B4-BE49-F238E27FC236}">
              <a16:creationId xmlns:a16="http://schemas.microsoft.com/office/drawing/2014/main" id="{00000000-0008-0000-0200-0000A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222" name="Text Box 241">
          <a:extLst>
            <a:ext uri="{FF2B5EF4-FFF2-40B4-BE49-F238E27FC236}">
              <a16:creationId xmlns:a16="http://schemas.microsoft.com/office/drawing/2014/main" id="{00000000-0008-0000-0200-0000A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23" name="Text Box 242">
          <a:extLst>
            <a:ext uri="{FF2B5EF4-FFF2-40B4-BE49-F238E27FC236}">
              <a16:creationId xmlns:a16="http://schemas.microsoft.com/office/drawing/2014/main" id="{00000000-0008-0000-0200-0000A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24" name="Text Box 243">
          <a:extLst>
            <a:ext uri="{FF2B5EF4-FFF2-40B4-BE49-F238E27FC236}">
              <a16:creationId xmlns:a16="http://schemas.microsoft.com/office/drawing/2014/main" id="{00000000-0008-0000-0200-0000A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225" name="Text Box 244">
          <a:extLst>
            <a:ext uri="{FF2B5EF4-FFF2-40B4-BE49-F238E27FC236}">
              <a16:creationId xmlns:a16="http://schemas.microsoft.com/office/drawing/2014/main" id="{00000000-0008-0000-0200-0000A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26" name="Text Box 245">
          <a:extLst>
            <a:ext uri="{FF2B5EF4-FFF2-40B4-BE49-F238E27FC236}">
              <a16:creationId xmlns:a16="http://schemas.microsoft.com/office/drawing/2014/main" id="{00000000-0008-0000-0200-0000A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27" name="Text Box 246">
          <a:extLst>
            <a:ext uri="{FF2B5EF4-FFF2-40B4-BE49-F238E27FC236}">
              <a16:creationId xmlns:a16="http://schemas.microsoft.com/office/drawing/2014/main" id="{00000000-0008-0000-0200-0000A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228" name="Text Box 247">
          <a:extLst>
            <a:ext uri="{FF2B5EF4-FFF2-40B4-BE49-F238E27FC236}">
              <a16:creationId xmlns:a16="http://schemas.microsoft.com/office/drawing/2014/main" id="{00000000-0008-0000-0200-0000AC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29" name="Text Box 248">
          <a:extLst>
            <a:ext uri="{FF2B5EF4-FFF2-40B4-BE49-F238E27FC236}">
              <a16:creationId xmlns:a16="http://schemas.microsoft.com/office/drawing/2014/main" id="{00000000-0008-0000-0200-0000AD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30" name="Text Box 249">
          <a:extLst>
            <a:ext uri="{FF2B5EF4-FFF2-40B4-BE49-F238E27FC236}">
              <a16:creationId xmlns:a16="http://schemas.microsoft.com/office/drawing/2014/main" id="{00000000-0008-0000-0200-0000AE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31" name="Text Box 250">
          <a:extLst>
            <a:ext uri="{FF2B5EF4-FFF2-40B4-BE49-F238E27FC236}">
              <a16:creationId xmlns:a16="http://schemas.microsoft.com/office/drawing/2014/main" id="{00000000-0008-0000-0200-0000AF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32" name="Text Box 251">
          <a:extLst>
            <a:ext uri="{FF2B5EF4-FFF2-40B4-BE49-F238E27FC236}">
              <a16:creationId xmlns:a16="http://schemas.microsoft.com/office/drawing/2014/main" id="{00000000-0008-0000-0200-0000B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33" name="Text Box 252">
          <a:extLst>
            <a:ext uri="{FF2B5EF4-FFF2-40B4-BE49-F238E27FC236}">
              <a16:creationId xmlns:a16="http://schemas.microsoft.com/office/drawing/2014/main" id="{00000000-0008-0000-0200-0000B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34" name="Text Box 253">
          <a:extLst>
            <a:ext uri="{FF2B5EF4-FFF2-40B4-BE49-F238E27FC236}">
              <a16:creationId xmlns:a16="http://schemas.microsoft.com/office/drawing/2014/main" id="{00000000-0008-0000-0200-0000B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35" name="Text Box 254">
          <a:extLst>
            <a:ext uri="{FF2B5EF4-FFF2-40B4-BE49-F238E27FC236}">
              <a16:creationId xmlns:a16="http://schemas.microsoft.com/office/drawing/2014/main" id="{00000000-0008-0000-0200-0000B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36" name="Text Box 255">
          <a:extLst>
            <a:ext uri="{FF2B5EF4-FFF2-40B4-BE49-F238E27FC236}">
              <a16:creationId xmlns:a16="http://schemas.microsoft.com/office/drawing/2014/main" id="{00000000-0008-0000-0200-0000B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37" name="Text Box 256">
          <a:extLst>
            <a:ext uri="{FF2B5EF4-FFF2-40B4-BE49-F238E27FC236}">
              <a16:creationId xmlns:a16="http://schemas.microsoft.com/office/drawing/2014/main" id="{00000000-0008-0000-0200-0000B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238" name="Text Box 257">
          <a:extLst>
            <a:ext uri="{FF2B5EF4-FFF2-40B4-BE49-F238E27FC236}">
              <a16:creationId xmlns:a16="http://schemas.microsoft.com/office/drawing/2014/main" id="{00000000-0008-0000-0200-0000B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39" name="Text Box 258">
          <a:extLst>
            <a:ext uri="{FF2B5EF4-FFF2-40B4-BE49-F238E27FC236}">
              <a16:creationId xmlns:a16="http://schemas.microsoft.com/office/drawing/2014/main" id="{00000000-0008-0000-0200-0000B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40" name="Text Box 259">
          <a:extLst>
            <a:ext uri="{FF2B5EF4-FFF2-40B4-BE49-F238E27FC236}">
              <a16:creationId xmlns:a16="http://schemas.microsoft.com/office/drawing/2014/main" id="{00000000-0008-0000-0200-0000B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41" name="Text Box 260">
          <a:extLst>
            <a:ext uri="{FF2B5EF4-FFF2-40B4-BE49-F238E27FC236}">
              <a16:creationId xmlns:a16="http://schemas.microsoft.com/office/drawing/2014/main" id="{00000000-0008-0000-0200-0000B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42" name="Text Box 261">
          <a:extLst>
            <a:ext uri="{FF2B5EF4-FFF2-40B4-BE49-F238E27FC236}">
              <a16:creationId xmlns:a16="http://schemas.microsoft.com/office/drawing/2014/main" id="{00000000-0008-0000-0200-0000B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43" name="Text Box 262">
          <a:extLst>
            <a:ext uri="{FF2B5EF4-FFF2-40B4-BE49-F238E27FC236}">
              <a16:creationId xmlns:a16="http://schemas.microsoft.com/office/drawing/2014/main" id="{00000000-0008-0000-0200-0000B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44" name="Text Box 263">
          <a:extLst>
            <a:ext uri="{FF2B5EF4-FFF2-40B4-BE49-F238E27FC236}">
              <a16:creationId xmlns:a16="http://schemas.microsoft.com/office/drawing/2014/main" id="{00000000-0008-0000-0200-0000BC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45" name="Text Box 264">
          <a:extLst>
            <a:ext uri="{FF2B5EF4-FFF2-40B4-BE49-F238E27FC236}">
              <a16:creationId xmlns:a16="http://schemas.microsoft.com/office/drawing/2014/main" id="{00000000-0008-0000-0200-0000BD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46" name="Text Box 265">
          <a:extLst>
            <a:ext uri="{FF2B5EF4-FFF2-40B4-BE49-F238E27FC236}">
              <a16:creationId xmlns:a16="http://schemas.microsoft.com/office/drawing/2014/main" id="{00000000-0008-0000-0200-0000BE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47" name="Text Box 266">
          <a:extLst>
            <a:ext uri="{FF2B5EF4-FFF2-40B4-BE49-F238E27FC236}">
              <a16:creationId xmlns:a16="http://schemas.microsoft.com/office/drawing/2014/main" id="{00000000-0008-0000-0200-0000BF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48" name="Text Box 267">
          <a:extLst>
            <a:ext uri="{FF2B5EF4-FFF2-40B4-BE49-F238E27FC236}">
              <a16:creationId xmlns:a16="http://schemas.microsoft.com/office/drawing/2014/main" id="{00000000-0008-0000-0200-0000C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249" name="Text Box 268">
          <a:extLst>
            <a:ext uri="{FF2B5EF4-FFF2-40B4-BE49-F238E27FC236}">
              <a16:creationId xmlns:a16="http://schemas.microsoft.com/office/drawing/2014/main" id="{00000000-0008-0000-0200-0000C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50" name="Text Box 269">
          <a:extLst>
            <a:ext uri="{FF2B5EF4-FFF2-40B4-BE49-F238E27FC236}">
              <a16:creationId xmlns:a16="http://schemas.microsoft.com/office/drawing/2014/main" id="{00000000-0008-0000-0200-0000C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51" name="Text Box 270">
          <a:extLst>
            <a:ext uri="{FF2B5EF4-FFF2-40B4-BE49-F238E27FC236}">
              <a16:creationId xmlns:a16="http://schemas.microsoft.com/office/drawing/2014/main" id="{00000000-0008-0000-0200-0000C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252" name="Text Box 271">
          <a:extLst>
            <a:ext uri="{FF2B5EF4-FFF2-40B4-BE49-F238E27FC236}">
              <a16:creationId xmlns:a16="http://schemas.microsoft.com/office/drawing/2014/main" id="{00000000-0008-0000-0200-0000C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53" name="Text Box 272">
          <a:extLst>
            <a:ext uri="{FF2B5EF4-FFF2-40B4-BE49-F238E27FC236}">
              <a16:creationId xmlns:a16="http://schemas.microsoft.com/office/drawing/2014/main" id="{00000000-0008-0000-0200-0000C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54" name="Text Box 273">
          <a:extLst>
            <a:ext uri="{FF2B5EF4-FFF2-40B4-BE49-F238E27FC236}">
              <a16:creationId xmlns:a16="http://schemas.microsoft.com/office/drawing/2014/main" id="{00000000-0008-0000-0200-0000C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255" name="Text Box 274">
          <a:extLst>
            <a:ext uri="{FF2B5EF4-FFF2-40B4-BE49-F238E27FC236}">
              <a16:creationId xmlns:a16="http://schemas.microsoft.com/office/drawing/2014/main" id="{00000000-0008-0000-0200-0000C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56" name="Text Box 275">
          <a:extLst>
            <a:ext uri="{FF2B5EF4-FFF2-40B4-BE49-F238E27FC236}">
              <a16:creationId xmlns:a16="http://schemas.microsoft.com/office/drawing/2014/main" id="{00000000-0008-0000-0200-0000C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57" name="Text Box 276">
          <a:extLst>
            <a:ext uri="{FF2B5EF4-FFF2-40B4-BE49-F238E27FC236}">
              <a16:creationId xmlns:a16="http://schemas.microsoft.com/office/drawing/2014/main" id="{00000000-0008-0000-0200-0000C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258" name="Text Box 277">
          <a:extLst>
            <a:ext uri="{FF2B5EF4-FFF2-40B4-BE49-F238E27FC236}">
              <a16:creationId xmlns:a16="http://schemas.microsoft.com/office/drawing/2014/main" id="{00000000-0008-0000-0200-0000C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59" name="Text Box 278">
          <a:extLst>
            <a:ext uri="{FF2B5EF4-FFF2-40B4-BE49-F238E27FC236}">
              <a16:creationId xmlns:a16="http://schemas.microsoft.com/office/drawing/2014/main" id="{00000000-0008-0000-0200-0000C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60" name="Text Box 279">
          <a:extLst>
            <a:ext uri="{FF2B5EF4-FFF2-40B4-BE49-F238E27FC236}">
              <a16:creationId xmlns:a16="http://schemas.microsoft.com/office/drawing/2014/main" id="{00000000-0008-0000-0200-0000CC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61" name="Text Box 280">
          <a:extLst>
            <a:ext uri="{FF2B5EF4-FFF2-40B4-BE49-F238E27FC236}">
              <a16:creationId xmlns:a16="http://schemas.microsoft.com/office/drawing/2014/main" id="{00000000-0008-0000-0200-0000CD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62" name="Text Box 281">
          <a:extLst>
            <a:ext uri="{FF2B5EF4-FFF2-40B4-BE49-F238E27FC236}">
              <a16:creationId xmlns:a16="http://schemas.microsoft.com/office/drawing/2014/main" id="{00000000-0008-0000-0200-0000CE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63" name="Text Box 282">
          <a:extLst>
            <a:ext uri="{FF2B5EF4-FFF2-40B4-BE49-F238E27FC236}">
              <a16:creationId xmlns:a16="http://schemas.microsoft.com/office/drawing/2014/main" id="{00000000-0008-0000-0200-0000CF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64" name="Text Box 283">
          <a:extLst>
            <a:ext uri="{FF2B5EF4-FFF2-40B4-BE49-F238E27FC236}">
              <a16:creationId xmlns:a16="http://schemas.microsoft.com/office/drawing/2014/main" id="{00000000-0008-0000-0200-0000D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65" name="Text Box 284">
          <a:extLst>
            <a:ext uri="{FF2B5EF4-FFF2-40B4-BE49-F238E27FC236}">
              <a16:creationId xmlns:a16="http://schemas.microsoft.com/office/drawing/2014/main" id="{00000000-0008-0000-0200-0000D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66" name="Text Box 285">
          <a:extLst>
            <a:ext uri="{FF2B5EF4-FFF2-40B4-BE49-F238E27FC236}">
              <a16:creationId xmlns:a16="http://schemas.microsoft.com/office/drawing/2014/main" id="{00000000-0008-0000-0200-0000D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67" name="Text Box 286">
          <a:extLst>
            <a:ext uri="{FF2B5EF4-FFF2-40B4-BE49-F238E27FC236}">
              <a16:creationId xmlns:a16="http://schemas.microsoft.com/office/drawing/2014/main" id="{00000000-0008-0000-0200-0000D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68" name="Text Box 287">
          <a:extLst>
            <a:ext uri="{FF2B5EF4-FFF2-40B4-BE49-F238E27FC236}">
              <a16:creationId xmlns:a16="http://schemas.microsoft.com/office/drawing/2014/main" id="{00000000-0008-0000-0200-0000D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69" name="Text Box 288">
          <a:extLst>
            <a:ext uri="{FF2B5EF4-FFF2-40B4-BE49-F238E27FC236}">
              <a16:creationId xmlns:a16="http://schemas.microsoft.com/office/drawing/2014/main" id="{00000000-0008-0000-0200-0000D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70" name="Text Box 289">
          <a:extLst>
            <a:ext uri="{FF2B5EF4-FFF2-40B4-BE49-F238E27FC236}">
              <a16:creationId xmlns:a16="http://schemas.microsoft.com/office/drawing/2014/main" id="{00000000-0008-0000-0200-0000D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71" name="Text Box 290">
          <a:extLst>
            <a:ext uri="{FF2B5EF4-FFF2-40B4-BE49-F238E27FC236}">
              <a16:creationId xmlns:a16="http://schemas.microsoft.com/office/drawing/2014/main" id="{00000000-0008-0000-0200-0000D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72" name="Text Box 291">
          <a:extLst>
            <a:ext uri="{FF2B5EF4-FFF2-40B4-BE49-F238E27FC236}">
              <a16:creationId xmlns:a16="http://schemas.microsoft.com/office/drawing/2014/main" id="{00000000-0008-0000-0200-0000D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73" name="Text Box 292">
          <a:extLst>
            <a:ext uri="{FF2B5EF4-FFF2-40B4-BE49-F238E27FC236}">
              <a16:creationId xmlns:a16="http://schemas.microsoft.com/office/drawing/2014/main" id="{00000000-0008-0000-0200-0000D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74" name="Text Box 293">
          <a:extLst>
            <a:ext uri="{FF2B5EF4-FFF2-40B4-BE49-F238E27FC236}">
              <a16:creationId xmlns:a16="http://schemas.microsoft.com/office/drawing/2014/main" id="{00000000-0008-0000-0200-0000DA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75" name="Text Box 294">
          <a:extLst>
            <a:ext uri="{FF2B5EF4-FFF2-40B4-BE49-F238E27FC236}">
              <a16:creationId xmlns:a16="http://schemas.microsoft.com/office/drawing/2014/main" id="{00000000-0008-0000-0200-0000DB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76" name="Text Box 295">
          <a:extLst>
            <a:ext uri="{FF2B5EF4-FFF2-40B4-BE49-F238E27FC236}">
              <a16:creationId xmlns:a16="http://schemas.microsoft.com/office/drawing/2014/main" id="{00000000-0008-0000-0200-0000DC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77" name="Text Box 296">
          <a:extLst>
            <a:ext uri="{FF2B5EF4-FFF2-40B4-BE49-F238E27FC236}">
              <a16:creationId xmlns:a16="http://schemas.microsoft.com/office/drawing/2014/main" id="{00000000-0008-0000-0200-0000DD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78" name="Text Box 297">
          <a:extLst>
            <a:ext uri="{FF2B5EF4-FFF2-40B4-BE49-F238E27FC236}">
              <a16:creationId xmlns:a16="http://schemas.microsoft.com/office/drawing/2014/main" id="{00000000-0008-0000-0200-0000DE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79" name="Text Box 298">
          <a:extLst>
            <a:ext uri="{FF2B5EF4-FFF2-40B4-BE49-F238E27FC236}">
              <a16:creationId xmlns:a16="http://schemas.microsoft.com/office/drawing/2014/main" id="{00000000-0008-0000-0200-0000DF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80" name="Text Box 299">
          <a:extLst>
            <a:ext uri="{FF2B5EF4-FFF2-40B4-BE49-F238E27FC236}">
              <a16:creationId xmlns:a16="http://schemas.microsoft.com/office/drawing/2014/main" id="{00000000-0008-0000-0200-0000E0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81" name="Text Box 300">
          <a:extLst>
            <a:ext uri="{FF2B5EF4-FFF2-40B4-BE49-F238E27FC236}">
              <a16:creationId xmlns:a16="http://schemas.microsoft.com/office/drawing/2014/main" id="{00000000-0008-0000-0200-0000E1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82" name="Text Box 301">
          <a:extLst>
            <a:ext uri="{FF2B5EF4-FFF2-40B4-BE49-F238E27FC236}">
              <a16:creationId xmlns:a16="http://schemas.microsoft.com/office/drawing/2014/main" id="{00000000-0008-0000-0200-0000E2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83" name="Text Box 302">
          <a:extLst>
            <a:ext uri="{FF2B5EF4-FFF2-40B4-BE49-F238E27FC236}">
              <a16:creationId xmlns:a16="http://schemas.microsoft.com/office/drawing/2014/main" id="{00000000-0008-0000-0200-0000E3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84" name="Text Box 303">
          <a:extLst>
            <a:ext uri="{FF2B5EF4-FFF2-40B4-BE49-F238E27FC236}">
              <a16:creationId xmlns:a16="http://schemas.microsoft.com/office/drawing/2014/main" id="{00000000-0008-0000-0200-0000E4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85" name="Text Box 304">
          <a:extLst>
            <a:ext uri="{FF2B5EF4-FFF2-40B4-BE49-F238E27FC236}">
              <a16:creationId xmlns:a16="http://schemas.microsoft.com/office/drawing/2014/main" id="{00000000-0008-0000-0200-0000E5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86" name="Text Box 305">
          <a:extLst>
            <a:ext uri="{FF2B5EF4-FFF2-40B4-BE49-F238E27FC236}">
              <a16:creationId xmlns:a16="http://schemas.microsoft.com/office/drawing/2014/main" id="{00000000-0008-0000-0200-0000E6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287" name="Text Box 306">
          <a:extLst>
            <a:ext uri="{FF2B5EF4-FFF2-40B4-BE49-F238E27FC236}">
              <a16:creationId xmlns:a16="http://schemas.microsoft.com/office/drawing/2014/main" id="{00000000-0008-0000-0200-0000E7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88" name="Text Box 307">
          <a:extLst>
            <a:ext uri="{FF2B5EF4-FFF2-40B4-BE49-F238E27FC236}">
              <a16:creationId xmlns:a16="http://schemas.microsoft.com/office/drawing/2014/main" id="{00000000-0008-0000-0200-0000E8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289" name="Text Box 308">
          <a:extLst>
            <a:ext uri="{FF2B5EF4-FFF2-40B4-BE49-F238E27FC236}">
              <a16:creationId xmlns:a16="http://schemas.microsoft.com/office/drawing/2014/main" id="{00000000-0008-0000-0200-0000E933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290" name="Text Box 309">
          <a:extLst>
            <a:ext uri="{FF2B5EF4-FFF2-40B4-BE49-F238E27FC236}">
              <a16:creationId xmlns:a16="http://schemas.microsoft.com/office/drawing/2014/main" id="{00000000-0008-0000-0200-0000EA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291" name="Text Box 310">
          <a:extLst>
            <a:ext uri="{FF2B5EF4-FFF2-40B4-BE49-F238E27FC236}">
              <a16:creationId xmlns:a16="http://schemas.microsoft.com/office/drawing/2014/main" id="{00000000-0008-0000-0200-0000EB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292" name="Text Box 311">
          <a:extLst>
            <a:ext uri="{FF2B5EF4-FFF2-40B4-BE49-F238E27FC236}">
              <a16:creationId xmlns:a16="http://schemas.microsoft.com/office/drawing/2014/main" id="{00000000-0008-0000-0200-0000EC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293" name="Text Box 312">
          <a:extLst>
            <a:ext uri="{FF2B5EF4-FFF2-40B4-BE49-F238E27FC236}">
              <a16:creationId xmlns:a16="http://schemas.microsoft.com/office/drawing/2014/main" id="{00000000-0008-0000-0200-0000ED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294" name="Text Box 313">
          <a:extLst>
            <a:ext uri="{FF2B5EF4-FFF2-40B4-BE49-F238E27FC236}">
              <a16:creationId xmlns:a16="http://schemas.microsoft.com/office/drawing/2014/main" id="{00000000-0008-0000-0200-0000EE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295" name="Text Box 314">
          <a:extLst>
            <a:ext uri="{FF2B5EF4-FFF2-40B4-BE49-F238E27FC236}">
              <a16:creationId xmlns:a16="http://schemas.microsoft.com/office/drawing/2014/main" id="{00000000-0008-0000-0200-0000EF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296" name="Text Box 315">
          <a:extLst>
            <a:ext uri="{FF2B5EF4-FFF2-40B4-BE49-F238E27FC236}">
              <a16:creationId xmlns:a16="http://schemas.microsoft.com/office/drawing/2014/main" id="{00000000-0008-0000-0200-0000F0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297" name="Text Box 316">
          <a:extLst>
            <a:ext uri="{FF2B5EF4-FFF2-40B4-BE49-F238E27FC236}">
              <a16:creationId xmlns:a16="http://schemas.microsoft.com/office/drawing/2014/main" id="{00000000-0008-0000-0200-0000F1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298" name="Text Box 317">
          <a:extLst>
            <a:ext uri="{FF2B5EF4-FFF2-40B4-BE49-F238E27FC236}">
              <a16:creationId xmlns:a16="http://schemas.microsoft.com/office/drawing/2014/main" id="{00000000-0008-0000-0200-0000F2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299" name="Text Box 318">
          <a:extLst>
            <a:ext uri="{FF2B5EF4-FFF2-40B4-BE49-F238E27FC236}">
              <a16:creationId xmlns:a16="http://schemas.microsoft.com/office/drawing/2014/main" id="{00000000-0008-0000-0200-0000F3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00" name="Text Box 319">
          <a:extLst>
            <a:ext uri="{FF2B5EF4-FFF2-40B4-BE49-F238E27FC236}">
              <a16:creationId xmlns:a16="http://schemas.microsoft.com/office/drawing/2014/main" id="{00000000-0008-0000-0200-0000F4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01" name="Text Box 320">
          <a:extLst>
            <a:ext uri="{FF2B5EF4-FFF2-40B4-BE49-F238E27FC236}">
              <a16:creationId xmlns:a16="http://schemas.microsoft.com/office/drawing/2014/main" id="{00000000-0008-0000-0200-0000F5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02" name="Text Box 321">
          <a:extLst>
            <a:ext uri="{FF2B5EF4-FFF2-40B4-BE49-F238E27FC236}">
              <a16:creationId xmlns:a16="http://schemas.microsoft.com/office/drawing/2014/main" id="{00000000-0008-0000-0200-0000F6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03" name="Text Box 322">
          <a:extLst>
            <a:ext uri="{FF2B5EF4-FFF2-40B4-BE49-F238E27FC236}">
              <a16:creationId xmlns:a16="http://schemas.microsoft.com/office/drawing/2014/main" id="{00000000-0008-0000-0200-0000F7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04" name="Text Box 323">
          <a:extLst>
            <a:ext uri="{FF2B5EF4-FFF2-40B4-BE49-F238E27FC236}">
              <a16:creationId xmlns:a16="http://schemas.microsoft.com/office/drawing/2014/main" id="{00000000-0008-0000-0200-0000F8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05" name="Text Box 324">
          <a:extLst>
            <a:ext uri="{FF2B5EF4-FFF2-40B4-BE49-F238E27FC236}">
              <a16:creationId xmlns:a16="http://schemas.microsoft.com/office/drawing/2014/main" id="{00000000-0008-0000-0200-0000F9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06" name="Text Box 325">
          <a:extLst>
            <a:ext uri="{FF2B5EF4-FFF2-40B4-BE49-F238E27FC236}">
              <a16:creationId xmlns:a16="http://schemas.microsoft.com/office/drawing/2014/main" id="{00000000-0008-0000-0200-0000FA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07" name="Text Box 326">
          <a:extLst>
            <a:ext uri="{FF2B5EF4-FFF2-40B4-BE49-F238E27FC236}">
              <a16:creationId xmlns:a16="http://schemas.microsoft.com/office/drawing/2014/main" id="{00000000-0008-0000-0200-0000FB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08" name="Text Box 327">
          <a:extLst>
            <a:ext uri="{FF2B5EF4-FFF2-40B4-BE49-F238E27FC236}">
              <a16:creationId xmlns:a16="http://schemas.microsoft.com/office/drawing/2014/main" id="{00000000-0008-0000-0200-0000FC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09" name="Text Box 328">
          <a:extLst>
            <a:ext uri="{FF2B5EF4-FFF2-40B4-BE49-F238E27FC236}">
              <a16:creationId xmlns:a16="http://schemas.microsoft.com/office/drawing/2014/main" id="{00000000-0008-0000-0200-0000FD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10" name="Text Box 329">
          <a:extLst>
            <a:ext uri="{FF2B5EF4-FFF2-40B4-BE49-F238E27FC236}">
              <a16:creationId xmlns:a16="http://schemas.microsoft.com/office/drawing/2014/main" id="{00000000-0008-0000-0200-0000FE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11" name="Text Box 330">
          <a:extLst>
            <a:ext uri="{FF2B5EF4-FFF2-40B4-BE49-F238E27FC236}">
              <a16:creationId xmlns:a16="http://schemas.microsoft.com/office/drawing/2014/main" id="{00000000-0008-0000-0200-0000FF33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12" name="Text Box 331">
          <a:extLst>
            <a:ext uri="{FF2B5EF4-FFF2-40B4-BE49-F238E27FC236}">
              <a16:creationId xmlns:a16="http://schemas.microsoft.com/office/drawing/2014/main" id="{00000000-0008-0000-0200-000000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13" name="Text Box 332">
          <a:extLst>
            <a:ext uri="{FF2B5EF4-FFF2-40B4-BE49-F238E27FC236}">
              <a16:creationId xmlns:a16="http://schemas.microsoft.com/office/drawing/2014/main" id="{00000000-0008-0000-0200-000001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14" name="Text Box 333">
          <a:extLst>
            <a:ext uri="{FF2B5EF4-FFF2-40B4-BE49-F238E27FC236}">
              <a16:creationId xmlns:a16="http://schemas.microsoft.com/office/drawing/2014/main" id="{00000000-0008-0000-0200-000002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15" name="Text Box 334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16" name="Text Box 335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317" name="Text Box 336">
          <a:extLst>
            <a:ext uri="{FF2B5EF4-FFF2-40B4-BE49-F238E27FC236}">
              <a16:creationId xmlns:a16="http://schemas.microsoft.com/office/drawing/2014/main" id="{00000000-0008-0000-0200-00000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318" name="Text Box 337">
          <a:extLst>
            <a:ext uri="{FF2B5EF4-FFF2-40B4-BE49-F238E27FC236}">
              <a16:creationId xmlns:a16="http://schemas.microsoft.com/office/drawing/2014/main" id="{00000000-0008-0000-0200-00000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19" name="Text Box 338">
          <a:extLst>
            <a:ext uri="{FF2B5EF4-FFF2-40B4-BE49-F238E27FC236}">
              <a16:creationId xmlns:a16="http://schemas.microsoft.com/office/drawing/2014/main" id="{00000000-0008-0000-0200-00000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20" name="Text Box 339">
          <a:extLst>
            <a:ext uri="{FF2B5EF4-FFF2-40B4-BE49-F238E27FC236}">
              <a16:creationId xmlns:a16="http://schemas.microsoft.com/office/drawing/2014/main" id="{00000000-0008-0000-0200-00000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321" name="Text Box 340">
          <a:extLst>
            <a:ext uri="{FF2B5EF4-FFF2-40B4-BE49-F238E27FC236}">
              <a16:creationId xmlns:a16="http://schemas.microsoft.com/office/drawing/2014/main" id="{00000000-0008-0000-0200-000009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22" name="Text Box 341">
          <a:extLst>
            <a:ext uri="{FF2B5EF4-FFF2-40B4-BE49-F238E27FC236}">
              <a16:creationId xmlns:a16="http://schemas.microsoft.com/office/drawing/2014/main" id="{00000000-0008-0000-0200-00000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23" name="Text Box 342">
          <a:extLst>
            <a:ext uri="{FF2B5EF4-FFF2-40B4-BE49-F238E27FC236}">
              <a16:creationId xmlns:a16="http://schemas.microsoft.com/office/drawing/2014/main" id="{00000000-0008-0000-0200-00000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324" name="Text Box 343">
          <a:extLst>
            <a:ext uri="{FF2B5EF4-FFF2-40B4-BE49-F238E27FC236}">
              <a16:creationId xmlns:a16="http://schemas.microsoft.com/office/drawing/2014/main" id="{00000000-0008-0000-0200-00000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25" name="Text Box 344">
          <a:extLst>
            <a:ext uri="{FF2B5EF4-FFF2-40B4-BE49-F238E27FC236}">
              <a16:creationId xmlns:a16="http://schemas.microsoft.com/office/drawing/2014/main" id="{00000000-0008-0000-0200-00000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26" name="Text Box 345">
          <a:extLst>
            <a:ext uri="{FF2B5EF4-FFF2-40B4-BE49-F238E27FC236}">
              <a16:creationId xmlns:a16="http://schemas.microsoft.com/office/drawing/2014/main" id="{00000000-0008-0000-0200-00000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27" name="Text Box 346">
          <a:extLst>
            <a:ext uri="{FF2B5EF4-FFF2-40B4-BE49-F238E27FC236}">
              <a16:creationId xmlns:a16="http://schemas.microsoft.com/office/drawing/2014/main" id="{00000000-0008-0000-0200-00000F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28" name="Text Box 347">
          <a:extLst>
            <a:ext uri="{FF2B5EF4-FFF2-40B4-BE49-F238E27FC236}">
              <a16:creationId xmlns:a16="http://schemas.microsoft.com/office/drawing/2014/main" id="{00000000-0008-0000-0200-000010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29" name="Text Box 348">
          <a:extLst>
            <a:ext uri="{FF2B5EF4-FFF2-40B4-BE49-F238E27FC236}">
              <a16:creationId xmlns:a16="http://schemas.microsoft.com/office/drawing/2014/main" id="{00000000-0008-0000-0200-000011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30" name="Text Box 349">
          <a:extLst>
            <a:ext uri="{FF2B5EF4-FFF2-40B4-BE49-F238E27FC236}">
              <a16:creationId xmlns:a16="http://schemas.microsoft.com/office/drawing/2014/main" id="{00000000-0008-0000-0200-000012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31" name="Text Box 350">
          <a:extLst>
            <a:ext uri="{FF2B5EF4-FFF2-40B4-BE49-F238E27FC236}">
              <a16:creationId xmlns:a16="http://schemas.microsoft.com/office/drawing/2014/main" id="{00000000-0008-0000-0200-000013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32" name="Text Box 351">
          <a:extLst>
            <a:ext uri="{FF2B5EF4-FFF2-40B4-BE49-F238E27FC236}">
              <a16:creationId xmlns:a16="http://schemas.microsoft.com/office/drawing/2014/main" id="{00000000-0008-0000-0200-000014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33" name="Text Box 352">
          <a:extLst>
            <a:ext uri="{FF2B5EF4-FFF2-40B4-BE49-F238E27FC236}">
              <a16:creationId xmlns:a16="http://schemas.microsoft.com/office/drawing/2014/main" id="{00000000-0008-0000-0200-000015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34" name="Text Box 353">
          <a:extLst>
            <a:ext uri="{FF2B5EF4-FFF2-40B4-BE49-F238E27FC236}">
              <a16:creationId xmlns:a16="http://schemas.microsoft.com/office/drawing/2014/main" id="{00000000-0008-0000-0200-000016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35" name="Text Box 354">
          <a:extLst>
            <a:ext uri="{FF2B5EF4-FFF2-40B4-BE49-F238E27FC236}">
              <a16:creationId xmlns:a16="http://schemas.microsoft.com/office/drawing/2014/main" id="{00000000-0008-0000-0200-000017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36" name="Text Box 355">
          <a:extLst>
            <a:ext uri="{FF2B5EF4-FFF2-40B4-BE49-F238E27FC236}">
              <a16:creationId xmlns:a16="http://schemas.microsoft.com/office/drawing/2014/main" id="{00000000-0008-0000-0200-000018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37" name="Text Box 356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38" name="Text Box 357">
          <a:extLst>
            <a:ext uri="{FF2B5EF4-FFF2-40B4-BE49-F238E27FC236}">
              <a16:creationId xmlns:a16="http://schemas.microsoft.com/office/drawing/2014/main" id="{00000000-0008-0000-0200-00001A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39" name="Text Box 358">
          <a:extLst>
            <a:ext uri="{FF2B5EF4-FFF2-40B4-BE49-F238E27FC236}">
              <a16:creationId xmlns:a16="http://schemas.microsoft.com/office/drawing/2014/main" id="{00000000-0008-0000-0200-00001B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40" name="Text Box 359">
          <a:extLst>
            <a:ext uri="{FF2B5EF4-FFF2-40B4-BE49-F238E27FC236}">
              <a16:creationId xmlns:a16="http://schemas.microsoft.com/office/drawing/2014/main" id="{00000000-0008-0000-0200-00001C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41" name="Text Box 360">
          <a:extLst>
            <a:ext uri="{FF2B5EF4-FFF2-40B4-BE49-F238E27FC236}">
              <a16:creationId xmlns:a16="http://schemas.microsoft.com/office/drawing/2014/main" id="{00000000-0008-0000-0200-00001D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42" name="Text Box 361">
          <a:extLst>
            <a:ext uri="{FF2B5EF4-FFF2-40B4-BE49-F238E27FC236}">
              <a16:creationId xmlns:a16="http://schemas.microsoft.com/office/drawing/2014/main" id="{00000000-0008-0000-0200-00001E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43" name="Text Box 362">
          <a:extLst>
            <a:ext uri="{FF2B5EF4-FFF2-40B4-BE49-F238E27FC236}">
              <a16:creationId xmlns:a16="http://schemas.microsoft.com/office/drawing/2014/main" id="{00000000-0008-0000-0200-00001F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44" name="Text Box 363">
          <a:extLst>
            <a:ext uri="{FF2B5EF4-FFF2-40B4-BE49-F238E27FC236}">
              <a16:creationId xmlns:a16="http://schemas.microsoft.com/office/drawing/2014/main" id="{00000000-0008-0000-0200-000020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45" name="Text Box 364">
          <a:extLst>
            <a:ext uri="{FF2B5EF4-FFF2-40B4-BE49-F238E27FC236}">
              <a16:creationId xmlns:a16="http://schemas.microsoft.com/office/drawing/2014/main" id="{00000000-0008-0000-0200-000021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46" name="Text Box 365">
          <a:extLst>
            <a:ext uri="{FF2B5EF4-FFF2-40B4-BE49-F238E27FC236}">
              <a16:creationId xmlns:a16="http://schemas.microsoft.com/office/drawing/2014/main" id="{00000000-0008-0000-0200-000022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47" name="Text Box 366">
          <a:extLst>
            <a:ext uri="{FF2B5EF4-FFF2-40B4-BE49-F238E27FC236}">
              <a16:creationId xmlns:a16="http://schemas.microsoft.com/office/drawing/2014/main" id="{00000000-0008-0000-0200-000023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48" name="Text Box 367">
          <a:extLst>
            <a:ext uri="{FF2B5EF4-FFF2-40B4-BE49-F238E27FC236}">
              <a16:creationId xmlns:a16="http://schemas.microsoft.com/office/drawing/2014/main" id="{00000000-0008-0000-0200-000024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49" name="Text Box 368">
          <a:extLst>
            <a:ext uri="{FF2B5EF4-FFF2-40B4-BE49-F238E27FC236}">
              <a16:creationId xmlns:a16="http://schemas.microsoft.com/office/drawing/2014/main" id="{00000000-0008-0000-0200-000025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50" name="Text Box 369">
          <a:extLst>
            <a:ext uri="{FF2B5EF4-FFF2-40B4-BE49-F238E27FC236}">
              <a16:creationId xmlns:a16="http://schemas.microsoft.com/office/drawing/2014/main" id="{00000000-0008-0000-0200-000026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51" name="Text Box 370">
          <a:extLst>
            <a:ext uri="{FF2B5EF4-FFF2-40B4-BE49-F238E27FC236}">
              <a16:creationId xmlns:a16="http://schemas.microsoft.com/office/drawing/2014/main" id="{00000000-0008-0000-0200-000027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52" name="Text Box 371">
          <a:extLst>
            <a:ext uri="{FF2B5EF4-FFF2-40B4-BE49-F238E27FC236}">
              <a16:creationId xmlns:a16="http://schemas.microsoft.com/office/drawing/2014/main" id="{00000000-0008-0000-0200-000028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53" name="Text Box 372">
          <a:extLst>
            <a:ext uri="{FF2B5EF4-FFF2-40B4-BE49-F238E27FC236}">
              <a16:creationId xmlns:a16="http://schemas.microsoft.com/office/drawing/2014/main" id="{00000000-0008-0000-0200-000029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354" name="Text Box 373">
          <a:extLst>
            <a:ext uri="{FF2B5EF4-FFF2-40B4-BE49-F238E27FC236}">
              <a16:creationId xmlns:a16="http://schemas.microsoft.com/office/drawing/2014/main" id="{00000000-0008-0000-0200-00002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355" name="Text Box 374">
          <a:extLst>
            <a:ext uri="{FF2B5EF4-FFF2-40B4-BE49-F238E27FC236}">
              <a16:creationId xmlns:a16="http://schemas.microsoft.com/office/drawing/2014/main" id="{00000000-0008-0000-0200-00002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56" name="Text Box 375">
          <a:extLst>
            <a:ext uri="{FF2B5EF4-FFF2-40B4-BE49-F238E27FC236}">
              <a16:creationId xmlns:a16="http://schemas.microsoft.com/office/drawing/2014/main" id="{00000000-0008-0000-0200-00002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57" name="Text Box 376">
          <a:extLst>
            <a:ext uri="{FF2B5EF4-FFF2-40B4-BE49-F238E27FC236}">
              <a16:creationId xmlns:a16="http://schemas.microsoft.com/office/drawing/2014/main" id="{00000000-0008-0000-0200-00002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358" name="Text Box 377">
          <a:extLst>
            <a:ext uri="{FF2B5EF4-FFF2-40B4-BE49-F238E27FC236}">
              <a16:creationId xmlns:a16="http://schemas.microsoft.com/office/drawing/2014/main" id="{00000000-0008-0000-0200-00002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59" name="Text Box 378">
          <a:extLst>
            <a:ext uri="{FF2B5EF4-FFF2-40B4-BE49-F238E27FC236}">
              <a16:creationId xmlns:a16="http://schemas.microsoft.com/office/drawing/2014/main" id="{00000000-0008-0000-0200-00002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60" name="Text Box 379">
          <a:extLst>
            <a:ext uri="{FF2B5EF4-FFF2-40B4-BE49-F238E27FC236}">
              <a16:creationId xmlns:a16="http://schemas.microsoft.com/office/drawing/2014/main" id="{00000000-0008-0000-0200-000030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361" name="Text Box 380">
          <a:extLst>
            <a:ext uri="{FF2B5EF4-FFF2-40B4-BE49-F238E27FC236}">
              <a16:creationId xmlns:a16="http://schemas.microsoft.com/office/drawing/2014/main" id="{00000000-0008-0000-0200-000031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62" name="Text Box 381">
          <a:extLst>
            <a:ext uri="{FF2B5EF4-FFF2-40B4-BE49-F238E27FC236}">
              <a16:creationId xmlns:a16="http://schemas.microsoft.com/office/drawing/2014/main" id="{00000000-0008-0000-0200-000032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63" name="Text Box 382">
          <a:extLst>
            <a:ext uri="{FF2B5EF4-FFF2-40B4-BE49-F238E27FC236}">
              <a16:creationId xmlns:a16="http://schemas.microsoft.com/office/drawing/2014/main" id="{00000000-0008-0000-0200-000033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64" name="Text Box 383">
          <a:extLst>
            <a:ext uri="{FF2B5EF4-FFF2-40B4-BE49-F238E27FC236}">
              <a16:creationId xmlns:a16="http://schemas.microsoft.com/office/drawing/2014/main" id="{00000000-0008-0000-0200-000034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65" name="Text Box 384">
          <a:extLst>
            <a:ext uri="{FF2B5EF4-FFF2-40B4-BE49-F238E27FC236}">
              <a16:creationId xmlns:a16="http://schemas.microsoft.com/office/drawing/2014/main" id="{00000000-0008-0000-0200-000035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66" name="Text Box 385">
          <a:extLst>
            <a:ext uri="{FF2B5EF4-FFF2-40B4-BE49-F238E27FC236}">
              <a16:creationId xmlns:a16="http://schemas.microsoft.com/office/drawing/2014/main" id="{00000000-0008-0000-0200-000036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67" name="Text Box 386">
          <a:extLst>
            <a:ext uri="{FF2B5EF4-FFF2-40B4-BE49-F238E27FC236}">
              <a16:creationId xmlns:a16="http://schemas.microsoft.com/office/drawing/2014/main" id="{00000000-0008-0000-0200-000037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68" name="Text Box 387">
          <a:extLst>
            <a:ext uri="{FF2B5EF4-FFF2-40B4-BE49-F238E27FC236}">
              <a16:creationId xmlns:a16="http://schemas.microsoft.com/office/drawing/2014/main" id="{00000000-0008-0000-0200-000038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69" name="Text Box 388">
          <a:extLst>
            <a:ext uri="{FF2B5EF4-FFF2-40B4-BE49-F238E27FC236}">
              <a16:creationId xmlns:a16="http://schemas.microsoft.com/office/drawing/2014/main" id="{00000000-0008-0000-0200-000039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70" name="Text Box 389">
          <a:extLst>
            <a:ext uri="{FF2B5EF4-FFF2-40B4-BE49-F238E27FC236}">
              <a16:creationId xmlns:a16="http://schemas.microsoft.com/office/drawing/2014/main" id="{00000000-0008-0000-0200-00003A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71" name="Text Box 390">
          <a:extLst>
            <a:ext uri="{FF2B5EF4-FFF2-40B4-BE49-F238E27FC236}">
              <a16:creationId xmlns:a16="http://schemas.microsoft.com/office/drawing/2014/main" id="{00000000-0008-0000-0200-00003B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72" name="Text Box 391">
          <a:extLst>
            <a:ext uri="{FF2B5EF4-FFF2-40B4-BE49-F238E27FC236}">
              <a16:creationId xmlns:a16="http://schemas.microsoft.com/office/drawing/2014/main" id="{00000000-0008-0000-0200-00003C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73" name="Text Box 392">
          <a:extLst>
            <a:ext uri="{FF2B5EF4-FFF2-40B4-BE49-F238E27FC236}">
              <a16:creationId xmlns:a16="http://schemas.microsoft.com/office/drawing/2014/main" id="{00000000-0008-0000-0200-00003D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74" name="Text Box 393">
          <a:extLst>
            <a:ext uri="{FF2B5EF4-FFF2-40B4-BE49-F238E27FC236}">
              <a16:creationId xmlns:a16="http://schemas.microsoft.com/office/drawing/2014/main" id="{00000000-0008-0000-0200-00003E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75" name="Text Box 394">
          <a:extLst>
            <a:ext uri="{FF2B5EF4-FFF2-40B4-BE49-F238E27FC236}">
              <a16:creationId xmlns:a16="http://schemas.microsoft.com/office/drawing/2014/main" id="{00000000-0008-0000-0200-00003F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76" name="Text Box 395">
          <a:extLst>
            <a:ext uri="{FF2B5EF4-FFF2-40B4-BE49-F238E27FC236}">
              <a16:creationId xmlns:a16="http://schemas.microsoft.com/office/drawing/2014/main" id="{00000000-0008-0000-0200-000040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77" name="Text Box 396">
          <a:extLst>
            <a:ext uri="{FF2B5EF4-FFF2-40B4-BE49-F238E27FC236}">
              <a16:creationId xmlns:a16="http://schemas.microsoft.com/office/drawing/2014/main" id="{00000000-0008-0000-0200-000041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78" name="Text Box 397">
          <a:extLst>
            <a:ext uri="{FF2B5EF4-FFF2-40B4-BE49-F238E27FC236}">
              <a16:creationId xmlns:a16="http://schemas.microsoft.com/office/drawing/2014/main" id="{00000000-0008-0000-0200-000042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79" name="Text Box 398">
          <a:extLst>
            <a:ext uri="{FF2B5EF4-FFF2-40B4-BE49-F238E27FC236}">
              <a16:creationId xmlns:a16="http://schemas.microsoft.com/office/drawing/2014/main" id="{00000000-0008-0000-0200-000043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80" name="Text Box 399">
          <a:extLst>
            <a:ext uri="{FF2B5EF4-FFF2-40B4-BE49-F238E27FC236}">
              <a16:creationId xmlns:a16="http://schemas.microsoft.com/office/drawing/2014/main" id="{00000000-0008-0000-0200-000044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81" name="Text Box 400">
          <a:extLst>
            <a:ext uri="{FF2B5EF4-FFF2-40B4-BE49-F238E27FC236}">
              <a16:creationId xmlns:a16="http://schemas.microsoft.com/office/drawing/2014/main" id="{00000000-0008-0000-0200-000045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82" name="Text Box 401">
          <a:extLst>
            <a:ext uri="{FF2B5EF4-FFF2-40B4-BE49-F238E27FC236}">
              <a16:creationId xmlns:a16="http://schemas.microsoft.com/office/drawing/2014/main" id="{00000000-0008-0000-0200-000046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83" name="Text Box 402">
          <a:extLst>
            <a:ext uri="{FF2B5EF4-FFF2-40B4-BE49-F238E27FC236}">
              <a16:creationId xmlns:a16="http://schemas.microsoft.com/office/drawing/2014/main" id="{00000000-0008-0000-0200-000047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84" name="Text Box 403">
          <a:extLst>
            <a:ext uri="{FF2B5EF4-FFF2-40B4-BE49-F238E27FC236}">
              <a16:creationId xmlns:a16="http://schemas.microsoft.com/office/drawing/2014/main" id="{00000000-0008-0000-0200-000048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85" name="Text Box 404">
          <a:extLst>
            <a:ext uri="{FF2B5EF4-FFF2-40B4-BE49-F238E27FC236}">
              <a16:creationId xmlns:a16="http://schemas.microsoft.com/office/drawing/2014/main" id="{00000000-0008-0000-0200-000049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86" name="Text Box 405">
          <a:extLst>
            <a:ext uri="{FF2B5EF4-FFF2-40B4-BE49-F238E27FC236}">
              <a16:creationId xmlns:a16="http://schemas.microsoft.com/office/drawing/2014/main" id="{00000000-0008-0000-0200-00004A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87" name="Text Box 406">
          <a:extLst>
            <a:ext uri="{FF2B5EF4-FFF2-40B4-BE49-F238E27FC236}">
              <a16:creationId xmlns:a16="http://schemas.microsoft.com/office/drawing/2014/main" id="{00000000-0008-0000-0200-00004B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88" name="Text Box 407">
          <a:extLst>
            <a:ext uri="{FF2B5EF4-FFF2-40B4-BE49-F238E27FC236}">
              <a16:creationId xmlns:a16="http://schemas.microsoft.com/office/drawing/2014/main" id="{00000000-0008-0000-0200-00004C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89" name="Text Box 408">
          <a:extLst>
            <a:ext uri="{FF2B5EF4-FFF2-40B4-BE49-F238E27FC236}">
              <a16:creationId xmlns:a16="http://schemas.microsoft.com/office/drawing/2014/main" id="{00000000-0008-0000-0200-00004D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390" name="Text Box 409">
          <a:extLst>
            <a:ext uri="{FF2B5EF4-FFF2-40B4-BE49-F238E27FC236}">
              <a16:creationId xmlns:a16="http://schemas.microsoft.com/office/drawing/2014/main" id="{00000000-0008-0000-0200-00004E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391" name="Text Box 410">
          <a:extLst>
            <a:ext uri="{FF2B5EF4-FFF2-40B4-BE49-F238E27FC236}">
              <a16:creationId xmlns:a16="http://schemas.microsoft.com/office/drawing/2014/main" id="{00000000-0008-0000-0200-00004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392" name="Text Box 411">
          <a:extLst>
            <a:ext uri="{FF2B5EF4-FFF2-40B4-BE49-F238E27FC236}">
              <a16:creationId xmlns:a16="http://schemas.microsoft.com/office/drawing/2014/main" id="{00000000-0008-0000-0200-000050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93" name="Text Box 412">
          <a:extLst>
            <a:ext uri="{FF2B5EF4-FFF2-40B4-BE49-F238E27FC236}">
              <a16:creationId xmlns:a16="http://schemas.microsoft.com/office/drawing/2014/main" id="{00000000-0008-0000-0200-000051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94" name="Text Box 413">
          <a:extLst>
            <a:ext uri="{FF2B5EF4-FFF2-40B4-BE49-F238E27FC236}">
              <a16:creationId xmlns:a16="http://schemas.microsoft.com/office/drawing/2014/main" id="{00000000-0008-0000-0200-000052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395" name="Text Box 414">
          <a:extLst>
            <a:ext uri="{FF2B5EF4-FFF2-40B4-BE49-F238E27FC236}">
              <a16:creationId xmlns:a16="http://schemas.microsoft.com/office/drawing/2014/main" id="{00000000-0008-0000-0200-000053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96" name="Text Box 415">
          <a:extLst>
            <a:ext uri="{FF2B5EF4-FFF2-40B4-BE49-F238E27FC236}">
              <a16:creationId xmlns:a16="http://schemas.microsoft.com/office/drawing/2014/main" id="{00000000-0008-0000-0200-000054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97" name="Text Box 416">
          <a:extLst>
            <a:ext uri="{FF2B5EF4-FFF2-40B4-BE49-F238E27FC236}">
              <a16:creationId xmlns:a16="http://schemas.microsoft.com/office/drawing/2014/main" id="{00000000-0008-0000-0200-00005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398" name="Text Box 417">
          <a:extLst>
            <a:ext uri="{FF2B5EF4-FFF2-40B4-BE49-F238E27FC236}">
              <a16:creationId xmlns:a16="http://schemas.microsoft.com/office/drawing/2014/main" id="{00000000-0008-0000-0200-00005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399" name="Text Box 418">
          <a:extLst>
            <a:ext uri="{FF2B5EF4-FFF2-40B4-BE49-F238E27FC236}">
              <a16:creationId xmlns:a16="http://schemas.microsoft.com/office/drawing/2014/main" id="{00000000-0008-0000-0200-00005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00" name="Text Box 419">
          <a:extLst>
            <a:ext uri="{FF2B5EF4-FFF2-40B4-BE49-F238E27FC236}">
              <a16:creationId xmlns:a16="http://schemas.microsoft.com/office/drawing/2014/main" id="{00000000-0008-0000-0200-00005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01" name="Text Box 420">
          <a:extLst>
            <a:ext uri="{FF2B5EF4-FFF2-40B4-BE49-F238E27FC236}">
              <a16:creationId xmlns:a16="http://schemas.microsoft.com/office/drawing/2014/main" id="{00000000-0008-0000-0200-000059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02" name="Text Box 421">
          <a:extLst>
            <a:ext uri="{FF2B5EF4-FFF2-40B4-BE49-F238E27FC236}">
              <a16:creationId xmlns:a16="http://schemas.microsoft.com/office/drawing/2014/main" id="{00000000-0008-0000-0200-00005A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03" name="Text Box 422">
          <a:extLst>
            <a:ext uri="{FF2B5EF4-FFF2-40B4-BE49-F238E27FC236}">
              <a16:creationId xmlns:a16="http://schemas.microsoft.com/office/drawing/2014/main" id="{00000000-0008-0000-0200-00005B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04" name="Text Box 423">
          <a:extLst>
            <a:ext uri="{FF2B5EF4-FFF2-40B4-BE49-F238E27FC236}">
              <a16:creationId xmlns:a16="http://schemas.microsoft.com/office/drawing/2014/main" id="{00000000-0008-0000-0200-00005C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05" name="Text Box 424">
          <a:extLst>
            <a:ext uri="{FF2B5EF4-FFF2-40B4-BE49-F238E27FC236}">
              <a16:creationId xmlns:a16="http://schemas.microsoft.com/office/drawing/2014/main" id="{00000000-0008-0000-0200-00005D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06" name="Text Box 425">
          <a:extLst>
            <a:ext uri="{FF2B5EF4-FFF2-40B4-BE49-F238E27FC236}">
              <a16:creationId xmlns:a16="http://schemas.microsoft.com/office/drawing/2014/main" id="{00000000-0008-0000-0200-00005E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07" name="Text Box 426">
          <a:extLst>
            <a:ext uri="{FF2B5EF4-FFF2-40B4-BE49-F238E27FC236}">
              <a16:creationId xmlns:a16="http://schemas.microsoft.com/office/drawing/2014/main" id="{00000000-0008-0000-0200-00005F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08" name="Text Box 427">
          <a:extLst>
            <a:ext uri="{FF2B5EF4-FFF2-40B4-BE49-F238E27FC236}">
              <a16:creationId xmlns:a16="http://schemas.microsoft.com/office/drawing/2014/main" id="{00000000-0008-0000-0200-000060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09" name="Text Box 428">
          <a:extLst>
            <a:ext uri="{FF2B5EF4-FFF2-40B4-BE49-F238E27FC236}">
              <a16:creationId xmlns:a16="http://schemas.microsoft.com/office/drawing/2014/main" id="{00000000-0008-0000-0200-000061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10" name="Text Box 429">
          <a:extLst>
            <a:ext uri="{FF2B5EF4-FFF2-40B4-BE49-F238E27FC236}">
              <a16:creationId xmlns:a16="http://schemas.microsoft.com/office/drawing/2014/main" id="{00000000-0008-0000-0200-000062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11" name="Text Box 430">
          <a:extLst>
            <a:ext uri="{FF2B5EF4-FFF2-40B4-BE49-F238E27FC236}">
              <a16:creationId xmlns:a16="http://schemas.microsoft.com/office/drawing/2014/main" id="{00000000-0008-0000-0200-000063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12" name="Text Box 431">
          <a:extLst>
            <a:ext uri="{FF2B5EF4-FFF2-40B4-BE49-F238E27FC236}">
              <a16:creationId xmlns:a16="http://schemas.microsoft.com/office/drawing/2014/main" id="{00000000-0008-0000-0200-000064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13" name="Text Box 432">
          <a:extLst>
            <a:ext uri="{FF2B5EF4-FFF2-40B4-BE49-F238E27FC236}">
              <a16:creationId xmlns:a16="http://schemas.microsoft.com/office/drawing/2014/main" id="{00000000-0008-0000-0200-000065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14" name="Text Box 433">
          <a:extLst>
            <a:ext uri="{FF2B5EF4-FFF2-40B4-BE49-F238E27FC236}">
              <a16:creationId xmlns:a16="http://schemas.microsoft.com/office/drawing/2014/main" id="{00000000-0008-0000-0200-000066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15" name="Text Box 434">
          <a:extLst>
            <a:ext uri="{FF2B5EF4-FFF2-40B4-BE49-F238E27FC236}">
              <a16:creationId xmlns:a16="http://schemas.microsoft.com/office/drawing/2014/main" id="{00000000-0008-0000-0200-000067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16" name="Text Box 435">
          <a:extLst>
            <a:ext uri="{FF2B5EF4-FFF2-40B4-BE49-F238E27FC236}">
              <a16:creationId xmlns:a16="http://schemas.microsoft.com/office/drawing/2014/main" id="{00000000-0008-0000-0200-000068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17" name="Text Box 436">
          <a:extLst>
            <a:ext uri="{FF2B5EF4-FFF2-40B4-BE49-F238E27FC236}">
              <a16:creationId xmlns:a16="http://schemas.microsoft.com/office/drawing/2014/main" id="{00000000-0008-0000-0200-000069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18" name="Text Box 437">
          <a:extLst>
            <a:ext uri="{FF2B5EF4-FFF2-40B4-BE49-F238E27FC236}">
              <a16:creationId xmlns:a16="http://schemas.microsoft.com/office/drawing/2014/main" id="{00000000-0008-0000-0200-00006A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19" name="Text Box 438">
          <a:extLst>
            <a:ext uri="{FF2B5EF4-FFF2-40B4-BE49-F238E27FC236}">
              <a16:creationId xmlns:a16="http://schemas.microsoft.com/office/drawing/2014/main" id="{00000000-0008-0000-0200-00006B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20" name="Text Box 439">
          <a:extLst>
            <a:ext uri="{FF2B5EF4-FFF2-40B4-BE49-F238E27FC236}">
              <a16:creationId xmlns:a16="http://schemas.microsoft.com/office/drawing/2014/main" id="{00000000-0008-0000-0200-00006C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21" name="Text Box 440">
          <a:extLst>
            <a:ext uri="{FF2B5EF4-FFF2-40B4-BE49-F238E27FC236}">
              <a16:creationId xmlns:a16="http://schemas.microsoft.com/office/drawing/2014/main" id="{00000000-0008-0000-0200-00006D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22" name="Text Box 441">
          <a:extLst>
            <a:ext uri="{FF2B5EF4-FFF2-40B4-BE49-F238E27FC236}">
              <a16:creationId xmlns:a16="http://schemas.microsoft.com/office/drawing/2014/main" id="{00000000-0008-0000-0200-00006E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23" name="Text Box 442">
          <a:extLst>
            <a:ext uri="{FF2B5EF4-FFF2-40B4-BE49-F238E27FC236}">
              <a16:creationId xmlns:a16="http://schemas.microsoft.com/office/drawing/2014/main" id="{00000000-0008-0000-0200-00006F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24" name="Text Box 443">
          <a:extLst>
            <a:ext uri="{FF2B5EF4-FFF2-40B4-BE49-F238E27FC236}">
              <a16:creationId xmlns:a16="http://schemas.microsoft.com/office/drawing/2014/main" id="{00000000-0008-0000-0200-000070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25" name="Text Box 444">
          <a:extLst>
            <a:ext uri="{FF2B5EF4-FFF2-40B4-BE49-F238E27FC236}">
              <a16:creationId xmlns:a16="http://schemas.microsoft.com/office/drawing/2014/main" id="{00000000-0008-0000-0200-000071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26" name="Text Box 445">
          <a:extLst>
            <a:ext uri="{FF2B5EF4-FFF2-40B4-BE49-F238E27FC236}">
              <a16:creationId xmlns:a16="http://schemas.microsoft.com/office/drawing/2014/main" id="{00000000-0008-0000-0200-000072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427" name="Text Box 446">
          <a:extLst>
            <a:ext uri="{FF2B5EF4-FFF2-40B4-BE49-F238E27FC236}">
              <a16:creationId xmlns:a16="http://schemas.microsoft.com/office/drawing/2014/main" id="{00000000-0008-0000-0200-000073340000}"/>
            </a:ext>
          </a:extLst>
        </xdr:cNvPr>
        <xdr:cNvSpPr txBox="1">
          <a:spLocks noChangeArrowheads="1"/>
        </xdr:cNvSpPr>
      </xdr:nvSpPr>
      <xdr:spPr bwMode="auto">
        <a:xfrm>
          <a:off x="6298406" y="3024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28" name="Text Box 447">
          <a:extLst>
            <a:ext uri="{FF2B5EF4-FFF2-40B4-BE49-F238E27FC236}">
              <a16:creationId xmlns:a16="http://schemas.microsoft.com/office/drawing/2014/main" id="{00000000-0008-0000-0200-000074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29" name="Text Box 448">
          <a:extLst>
            <a:ext uri="{FF2B5EF4-FFF2-40B4-BE49-F238E27FC236}">
              <a16:creationId xmlns:a16="http://schemas.microsoft.com/office/drawing/2014/main" id="{00000000-0008-0000-0200-00007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30" name="Text Box 449">
          <a:extLst>
            <a:ext uri="{FF2B5EF4-FFF2-40B4-BE49-F238E27FC236}">
              <a16:creationId xmlns:a16="http://schemas.microsoft.com/office/drawing/2014/main" id="{00000000-0008-0000-0200-00007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31" name="Text Box 450">
          <a:extLst>
            <a:ext uri="{FF2B5EF4-FFF2-40B4-BE49-F238E27FC236}">
              <a16:creationId xmlns:a16="http://schemas.microsoft.com/office/drawing/2014/main" id="{00000000-0008-0000-0200-00007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32" name="Text Box 451">
          <a:extLst>
            <a:ext uri="{FF2B5EF4-FFF2-40B4-BE49-F238E27FC236}">
              <a16:creationId xmlns:a16="http://schemas.microsoft.com/office/drawing/2014/main" id="{00000000-0008-0000-0200-00007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33" name="Text Box 452">
          <a:extLst>
            <a:ext uri="{FF2B5EF4-FFF2-40B4-BE49-F238E27FC236}">
              <a16:creationId xmlns:a16="http://schemas.microsoft.com/office/drawing/2014/main" id="{00000000-0008-0000-0200-000079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34" name="Text Box 453">
          <a:extLst>
            <a:ext uri="{FF2B5EF4-FFF2-40B4-BE49-F238E27FC236}">
              <a16:creationId xmlns:a16="http://schemas.microsoft.com/office/drawing/2014/main" id="{00000000-0008-0000-0200-00007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35" name="Text Box 454">
          <a:extLst>
            <a:ext uri="{FF2B5EF4-FFF2-40B4-BE49-F238E27FC236}">
              <a16:creationId xmlns:a16="http://schemas.microsoft.com/office/drawing/2014/main" id="{00000000-0008-0000-0200-00007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36" name="Text Box 455">
          <a:extLst>
            <a:ext uri="{FF2B5EF4-FFF2-40B4-BE49-F238E27FC236}">
              <a16:creationId xmlns:a16="http://schemas.microsoft.com/office/drawing/2014/main" id="{00000000-0008-0000-0200-00007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37" name="Text Box 456">
          <a:extLst>
            <a:ext uri="{FF2B5EF4-FFF2-40B4-BE49-F238E27FC236}">
              <a16:creationId xmlns:a16="http://schemas.microsoft.com/office/drawing/2014/main" id="{00000000-0008-0000-0200-00007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38" name="Text Box 457">
          <a:extLst>
            <a:ext uri="{FF2B5EF4-FFF2-40B4-BE49-F238E27FC236}">
              <a16:creationId xmlns:a16="http://schemas.microsoft.com/office/drawing/2014/main" id="{00000000-0008-0000-0200-00007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39" name="Text Box 458">
          <a:extLst>
            <a:ext uri="{FF2B5EF4-FFF2-40B4-BE49-F238E27FC236}">
              <a16:creationId xmlns:a16="http://schemas.microsoft.com/office/drawing/2014/main" id="{00000000-0008-0000-0200-00007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40" name="Text Box 459">
          <a:extLst>
            <a:ext uri="{FF2B5EF4-FFF2-40B4-BE49-F238E27FC236}">
              <a16:creationId xmlns:a16="http://schemas.microsoft.com/office/drawing/2014/main" id="{00000000-0008-0000-0200-000080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41" name="Text Box 460">
          <a:extLst>
            <a:ext uri="{FF2B5EF4-FFF2-40B4-BE49-F238E27FC236}">
              <a16:creationId xmlns:a16="http://schemas.microsoft.com/office/drawing/2014/main" id="{00000000-0008-0000-0200-000081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42" name="Text Box 461">
          <a:extLst>
            <a:ext uri="{FF2B5EF4-FFF2-40B4-BE49-F238E27FC236}">
              <a16:creationId xmlns:a16="http://schemas.microsoft.com/office/drawing/2014/main" id="{00000000-0008-0000-0200-000082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43" name="Text Box 462">
          <a:extLst>
            <a:ext uri="{FF2B5EF4-FFF2-40B4-BE49-F238E27FC236}">
              <a16:creationId xmlns:a16="http://schemas.microsoft.com/office/drawing/2014/main" id="{00000000-0008-0000-0200-000083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44" name="Text Box 463">
          <a:extLst>
            <a:ext uri="{FF2B5EF4-FFF2-40B4-BE49-F238E27FC236}">
              <a16:creationId xmlns:a16="http://schemas.microsoft.com/office/drawing/2014/main" id="{00000000-0008-0000-0200-000084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45" name="Text Box 464">
          <a:extLst>
            <a:ext uri="{FF2B5EF4-FFF2-40B4-BE49-F238E27FC236}">
              <a16:creationId xmlns:a16="http://schemas.microsoft.com/office/drawing/2014/main" id="{00000000-0008-0000-0200-00008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46" name="Text Box 465">
          <a:extLst>
            <a:ext uri="{FF2B5EF4-FFF2-40B4-BE49-F238E27FC236}">
              <a16:creationId xmlns:a16="http://schemas.microsoft.com/office/drawing/2014/main" id="{00000000-0008-0000-0200-00008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47" name="Text Box 466">
          <a:extLst>
            <a:ext uri="{FF2B5EF4-FFF2-40B4-BE49-F238E27FC236}">
              <a16:creationId xmlns:a16="http://schemas.microsoft.com/office/drawing/2014/main" id="{00000000-0008-0000-0200-00008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48" name="Text Box 467">
          <a:extLst>
            <a:ext uri="{FF2B5EF4-FFF2-40B4-BE49-F238E27FC236}">
              <a16:creationId xmlns:a16="http://schemas.microsoft.com/office/drawing/2014/main" id="{00000000-0008-0000-0200-00008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49" name="Text Box 468">
          <a:extLst>
            <a:ext uri="{FF2B5EF4-FFF2-40B4-BE49-F238E27FC236}">
              <a16:creationId xmlns:a16="http://schemas.microsoft.com/office/drawing/2014/main" id="{00000000-0008-0000-0200-000089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50" name="Text Box 469">
          <a:extLst>
            <a:ext uri="{FF2B5EF4-FFF2-40B4-BE49-F238E27FC236}">
              <a16:creationId xmlns:a16="http://schemas.microsoft.com/office/drawing/2014/main" id="{00000000-0008-0000-0200-00008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51" name="Text Box 470">
          <a:extLst>
            <a:ext uri="{FF2B5EF4-FFF2-40B4-BE49-F238E27FC236}">
              <a16:creationId xmlns:a16="http://schemas.microsoft.com/office/drawing/2014/main" id="{00000000-0008-0000-0200-00008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52" name="Text Box 471">
          <a:extLst>
            <a:ext uri="{FF2B5EF4-FFF2-40B4-BE49-F238E27FC236}">
              <a16:creationId xmlns:a16="http://schemas.microsoft.com/office/drawing/2014/main" id="{00000000-0008-0000-0200-00008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53" name="Text Box 472">
          <a:extLst>
            <a:ext uri="{FF2B5EF4-FFF2-40B4-BE49-F238E27FC236}">
              <a16:creationId xmlns:a16="http://schemas.microsoft.com/office/drawing/2014/main" id="{00000000-0008-0000-0200-00008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54" name="Text Box 473">
          <a:extLst>
            <a:ext uri="{FF2B5EF4-FFF2-40B4-BE49-F238E27FC236}">
              <a16:creationId xmlns:a16="http://schemas.microsoft.com/office/drawing/2014/main" id="{00000000-0008-0000-0200-00008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55" name="Text Box 474">
          <a:extLst>
            <a:ext uri="{FF2B5EF4-FFF2-40B4-BE49-F238E27FC236}">
              <a16:creationId xmlns:a16="http://schemas.microsoft.com/office/drawing/2014/main" id="{00000000-0008-0000-0200-00008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56" name="Text Box 475">
          <a:extLst>
            <a:ext uri="{FF2B5EF4-FFF2-40B4-BE49-F238E27FC236}">
              <a16:creationId xmlns:a16="http://schemas.microsoft.com/office/drawing/2014/main" id="{00000000-0008-0000-0200-000090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57" name="Text Box 476">
          <a:extLst>
            <a:ext uri="{FF2B5EF4-FFF2-40B4-BE49-F238E27FC236}">
              <a16:creationId xmlns:a16="http://schemas.microsoft.com/office/drawing/2014/main" id="{00000000-0008-0000-0200-000091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58" name="Text Box 477">
          <a:extLst>
            <a:ext uri="{FF2B5EF4-FFF2-40B4-BE49-F238E27FC236}">
              <a16:creationId xmlns:a16="http://schemas.microsoft.com/office/drawing/2014/main" id="{00000000-0008-0000-0200-000092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59" name="Text Box 478">
          <a:extLst>
            <a:ext uri="{FF2B5EF4-FFF2-40B4-BE49-F238E27FC236}">
              <a16:creationId xmlns:a16="http://schemas.microsoft.com/office/drawing/2014/main" id="{00000000-0008-0000-0200-000093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60" name="Text Box 479">
          <a:extLst>
            <a:ext uri="{FF2B5EF4-FFF2-40B4-BE49-F238E27FC236}">
              <a16:creationId xmlns:a16="http://schemas.microsoft.com/office/drawing/2014/main" id="{00000000-0008-0000-0200-000094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61" name="Text Box 480">
          <a:extLst>
            <a:ext uri="{FF2B5EF4-FFF2-40B4-BE49-F238E27FC236}">
              <a16:creationId xmlns:a16="http://schemas.microsoft.com/office/drawing/2014/main" id="{00000000-0008-0000-0200-00009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62" name="Text Box 481">
          <a:extLst>
            <a:ext uri="{FF2B5EF4-FFF2-40B4-BE49-F238E27FC236}">
              <a16:creationId xmlns:a16="http://schemas.microsoft.com/office/drawing/2014/main" id="{00000000-0008-0000-0200-00009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63" name="Text Box 482">
          <a:extLst>
            <a:ext uri="{FF2B5EF4-FFF2-40B4-BE49-F238E27FC236}">
              <a16:creationId xmlns:a16="http://schemas.microsoft.com/office/drawing/2014/main" id="{00000000-0008-0000-0200-00009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64" name="Text Box 483">
          <a:extLst>
            <a:ext uri="{FF2B5EF4-FFF2-40B4-BE49-F238E27FC236}">
              <a16:creationId xmlns:a16="http://schemas.microsoft.com/office/drawing/2014/main" id="{00000000-0008-0000-0200-00009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65" name="Text Box 484">
          <a:extLst>
            <a:ext uri="{FF2B5EF4-FFF2-40B4-BE49-F238E27FC236}">
              <a16:creationId xmlns:a16="http://schemas.microsoft.com/office/drawing/2014/main" id="{00000000-0008-0000-0200-000099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66" name="Text Box 485">
          <a:extLst>
            <a:ext uri="{FF2B5EF4-FFF2-40B4-BE49-F238E27FC236}">
              <a16:creationId xmlns:a16="http://schemas.microsoft.com/office/drawing/2014/main" id="{00000000-0008-0000-0200-00009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67" name="Text Box 486">
          <a:extLst>
            <a:ext uri="{FF2B5EF4-FFF2-40B4-BE49-F238E27FC236}">
              <a16:creationId xmlns:a16="http://schemas.microsoft.com/office/drawing/2014/main" id="{00000000-0008-0000-0200-00009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68" name="Text Box 487">
          <a:extLst>
            <a:ext uri="{FF2B5EF4-FFF2-40B4-BE49-F238E27FC236}">
              <a16:creationId xmlns:a16="http://schemas.microsoft.com/office/drawing/2014/main" id="{00000000-0008-0000-0200-00009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69" name="Text Box 488">
          <a:extLst>
            <a:ext uri="{FF2B5EF4-FFF2-40B4-BE49-F238E27FC236}">
              <a16:creationId xmlns:a16="http://schemas.microsoft.com/office/drawing/2014/main" id="{00000000-0008-0000-0200-00009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70" name="Text Box 489">
          <a:extLst>
            <a:ext uri="{FF2B5EF4-FFF2-40B4-BE49-F238E27FC236}">
              <a16:creationId xmlns:a16="http://schemas.microsoft.com/office/drawing/2014/main" id="{00000000-0008-0000-0200-00009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71" name="Text Box 490">
          <a:extLst>
            <a:ext uri="{FF2B5EF4-FFF2-40B4-BE49-F238E27FC236}">
              <a16:creationId xmlns:a16="http://schemas.microsoft.com/office/drawing/2014/main" id="{00000000-0008-0000-0200-00009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72" name="Text Box 491">
          <a:extLst>
            <a:ext uri="{FF2B5EF4-FFF2-40B4-BE49-F238E27FC236}">
              <a16:creationId xmlns:a16="http://schemas.microsoft.com/office/drawing/2014/main" id="{00000000-0008-0000-0200-0000A0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73" name="Text Box 492">
          <a:extLst>
            <a:ext uri="{FF2B5EF4-FFF2-40B4-BE49-F238E27FC236}">
              <a16:creationId xmlns:a16="http://schemas.microsoft.com/office/drawing/2014/main" id="{00000000-0008-0000-0200-0000A1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74" name="Text Box 493">
          <a:extLst>
            <a:ext uri="{FF2B5EF4-FFF2-40B4-BE49-F238E27FC236}">
              <a16:creationId xmlns:a16="http://schemas.microsoft.com/office/drawing/2014/main" id="{00000000-0008-0000-0200-0000A2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75" name="Text Box 494">
          <a:extLst>
            <a:ext uri="{FF2B5EF4-FFF2-40B4-BE49-F238E27FC236}">
              <a16:creationId xmlns:a16="http://schemas.microsoft.com/office/drawing/2014/main" id="{00000000-0008-0000-0200-0000A3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76" name="Text Box 495">
          <a:extLst>
            <a:ext uri="{FF2B5EF4-FFF2-40B4-BE49-F238E27FC236}">
              <a16:creationId xmlns:a16="http://schemas.microsoft.com/office/drawing/2014/main" id="{00000000-0008-0000-0200-0000A4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77" name="Text Box 496">
          <a:extLst>
            <a:ext uri="{FF2B5EF4-FFF2-40B4-BE49-F238E27FC236}">
              <a16:creationId xmlns:a16="http://schemas.microsoft.com/office/drawing/2014/main" id="{00000000-0008-0000-0200-0000A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78" name="Text Box 497">
          <a:extLst>
            <a:ext uri="{FF2B5EF4-FFF2-40B4-BE49-F238E27FC236}">
              <a16:creationId xmlns:a16="http://schemas.microsoft.com/office/drawing/2014/main" id="{00000000-0008-0000-0200-0000A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79" name="Text Box 498">
          <a:extLst>
            <a:ext uri="{FF2B5EF4-FFF2-40B4-BE49-F238E27FC236}">
              <a16:creationId xmlns:a16="http://schemas.microsoft.com/office/drawing/2014/main" id="{00000000-0008-0000-0200-0000A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80" name="Text Box 499">
          <a:extLst>
            <a:ext uri="{FF2B5EF4-FFF2-40B4-BE49-F238E27FC236}">
              <a16:creationId xmlns:a16="http://schemas.microsoft.com/office/drawing/2014/main" id="{00000000-0008-0000-0200-0000A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81" name="Text Box 500">
          <a:extLst>
            <a:ext uri="{FF2B5EF4-FFF2-40B4-BE49-F238E27FC236}">
              <a16:creationId xmlns:a16="http://schemas.microsoft.com/office/drawing/2014/main" id="{00000000-0008-0000-0200-0000A9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82" name="Text Box 501">
          <a:extLst>
            <a:ext uri="{FF2B5EF4-FFF2-40B4-BE49-F238E27FC236}">
              <a16:creationId xmlns:a16="http://schemas.microsoft.com/office/drawing/2014/main" id="{00000000-0008-0000-0200-0000A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83" name="Text Box 502">
          <a:extLst>
            <a:ext uri="{FF2B5EF4-FFF2-40B4-BE49-F238E27FC236}">
              <a16:creationId xmlns:a16="http://schemas.microsoft.com/office/drawing/2014/main" id="{00000000-0008-0000-0200-0000A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84" name="Text Box 503">
          <a:extLst>
            <a:ext uri="{FF2B5EF4-FFF2-40B4-BE49-F238E27FC236}">
              <a16:creationId xmlns:a16="http://schemas.microsoft.com/office/drawing/2014/main" id="{00000000-0008-0000-0200-0000A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85" name="Text Box 504">
          <a:extLst>
            <a:ext uri="{FF2B5EF4-FFF2-40B4-BE49-F238E27FC236}">
              <a16:creationId xmlns:a16="http://schemas.microsoft.com/office/drawing/2014/main" id="{00000000-0008-0000-0200-0000A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3486" name="Text Box 505">
          <a:extLst>
            <a:ext uri="{FF2B5EF4-FFF2-40B4-BE49-F238E27FC236}">
              <a16:creationId xmlns:a16="http://schemas.microsoft.com/office/drawing/2014/main" id="{00000000-0008-0000-0200-0000A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87" name="Text Box 506">
          <a:extLst>
            <a:ext uri="{FF2B5EF4-FFF2-40B4-BE49-F238E27FC236}">
              <a16:creationId xmlns:a16="http://schemas.microsoft.com/office/drawing/2014/main" id="{00000000-0008-0000-0200-0000A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88" name="Text Box 507">
          <a:extLst>
            <a:ext uri="{FF2B5EF4-FFF2-40B4-BE49-F238E27FC236}">
              <a16:creationId xmlns:a16="http://schemas.microsoft.com/office/drawing/2014/main" id="{00000000-0008-0000-0200-0000B0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89" name="Text Box 508">
          <a:extLst>
            <a:ext uri="{FF2B5EF4-FFF2-40B4-BE49-F238E27FC236}">
              <a16:creationId xmlns:a16="http://schemas.microsoft.com/office/drawing/2014/main" id="{00000000-0008-0000-0200-0000B1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90" name="Text Box 509">
          <a:extLst>
            <a:ext uri="{FF2B5EF4-FFF2-40B4-BE49-F238E27FC236}">
              <a16:creationId xmlns:a16="http://schemas.microsoft.com/office/drawing/2014/main" id="{00000000-0008-0000-0200-0000B2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91" name="Text Box 510">
          <a:extLst>
            <a:ext uri="{FF2B5EF4-FFF2-40B4-BE49-F238E27FC236}">
              <a16:creationId xmlns:a16="http://schemas.microsoft.com/office/drawing/2014/main" id="{00000000-0008-0000-0200-0000B3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92" name="Text Box 511">
          <a:extLst>
            <a:ext uri="{FF2B5EF4-FFF2-40B4-BE49-F238E27FC236}">
              <a16:creationId xmlns:a16="http://schemas.microsoft.com/office/drawing/2014/main" id="{00000000-0008-0000-0200-0000B4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93" name="Text Box 512">
          <a:extLst>
            <a:ext uri="{FF2B5EF4-FFF2-40B4-BE49-F238E27FC236}">
              <a16:creationId xmlns:a16="http://schemas.microsoft.com/office/drawing/2014/main" id="{00000000-0008-0000-0200-0000B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94" name="Text Box 513">
          <a:extLst>
            <a:ext uri="{FF2B5EF4-FFF2-40B4-BE49-F238E27FC236}">
              <a16:creationId xmlns:a16="http://schemas.microsoft.com/office/drawing/2014/main" id="{00000000-0008-0000-0200-0000B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95" name="Text Box 514">
          <a:extLst>
            <a:ext uri="{FF2B5EF4-FFF2-40B4-BE49-F238E27FC236}">
              <a16:creationId xmlns:a16="http://schemas.microsoft.com/office/drawing/2014/main" id="{00000000-0008-0000-0200-0000B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96" name="Text Box 515">
          <a:extLst>
            <a:ext uri="{FF2B5EF4-FFF2-40B4-BE49-F238E27FC236}">
              <a16:creationId xmlns:a16="http://schemas.microsoft.com/office/drawing/2014/main" id="{00000000-0008-0000-0200-0000B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97" name="Text Box 516">
          <a:extLst>
            <a:ext uri="{FF2B5EF4-FFF2-40B4-BE49-F238E27FC236}">
              <a16:creationId xmlns:a16="http://schemas.microsoft.com/office/drawing/2014/main" id="{00000000-0008-0000-0200-0000B9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498" name="Text Box 517">
          <a:extLst>
            <a:ext uri="{FF2B5EF4-FFF2-40B4-BE49-F238E27FC236}">
              <a16:creationId xmlns:a16="http://schemas.microsoft.com/office/drawing/2014/main" id="{00000000-0008-0000-0200-0000B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499" name="Text Box 518">
          <a:extLst>
            <a:ext uri="{FF2B5EF4-FFF2-40B4-BE49-F238E27FC236}">
              <a16:creationId xmlns:a16="http://schemas.microsoft.com/office/drawing/2014/main" id="{00000000-0008-0000-0200-0000B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00" name="Text Box 519">
          <a:extLst>
            <a:ext uri="{FF2B5EF4-FFF2-40B4-BE49-F238E27FC236}">
              <a16:creationId xmlns:a16="http://schemas.microsoft.com/office/drawing/2014/main" id="{00000000-0008-0000-0200-0000B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01" name="Text Box 520">
          <a:extLst>
            <a:ext uri="{FF2B5EF4-FFF2-40B4-BE49-F238E27FC236}">
              <a16:creationId xmlns:a16="http://schemas.microsoft.com/office/drawing/2014/main" id="{00000000-0008-0000-0200-0000B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502" name="Text Box 521">
          <a:extLst>
            <a:ext uri="{FF2B5EF4-FFF2-40B4-BE49-F238E27FC236}">
              <a16:creationId xmlns:a16="http://schemas.microsoft.com/office/drawing/2014/main" id="{00000000-0008-0000-0200-0000B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03" name="Text Box 522">
          <a:extLst>
            <a:ext uri="{FF2B5EF4-FFF2-40B4-BE49-F238E27FC236}">
              <a16:creationId xmlns:a16="http://schemas.microsoft.com/office/drawing/2014/main" id="{00000000-0008-0000-0200-0000B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04" name="Text Box 523">
          <a:extLst>
            <a:ext uri="{FF2B5EF4-FFF2-40B4-BE49-F238E27FC236}">
              <a16:creationId xmlns:a16="http://schemas.microsoft.com/office/drawing/2014/main" id="{00000000-0008-0000-0200-0000C0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505" name="Text Box 524">
          <a:extLst>
            <a:ext uri="{FF2B5EF4-FFF2-40B4-BE49-F238E27FC236}">
              <a16:creationId xmlns:a16="http://schemas.microsoft.com/office/drawing/2014/main" id="{00000000-0008-0000-0200-0000C1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506" name="Text Box 525">
          <a:extLst>
            <a:ext uri="{FF2B5EF4-FFF2-40B4-BE49-F238E27FC236}">
              <a16:creationId xmlns:a16="http://schemas.microsoft.com/office/drawing/2014/main" id="{00000000-0008-0000-0200-0000C2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07" name="Text Box 526">
          <a:extLst>
            <a:ext uri="{FF2B5EF4-FFF2-40B4-BE49-F238E27FC236}">
              <a16:creationId xmlns:a16="http://schemas.microsoft.com/office/drawing/2014/main" id="{00000000-0008-0000-0200-0000C3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08" name="Text Box 527">
          <a:extLst>
            <a:ext uri="{FF2B5EF4-FFF2-40B4-BE49-F238E27FC236}">
              <a16:creationId xmlns:a16="http://schemas.microsoft.com/office/drawing/2014/main" id="{00000000-0008-0000-0200-0000C4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509" name="Text Box 528">
          <a:extLst>
            <a:ext uri="{FF2B5EF4-FFF2-40B4-BE49-F238E27FC236}">
              <a16:creationId xmlns:a16="http://schemas.microsoft.com/office/drawing/2014/main" id="{00000000-0008-0000-0200-0000C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10" name="Text Box 529">
          <a:extLst>
            <a:ext uri="{FF2B5EF4-FFF2-40B4-BE49-F238E27FC236}">
              <a16:creationId xmlns:a16="http://schemas.microsoft.com/office/drawing/2014/main" id="{00000000-0008-0000-0200-0000C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11" name="Text Box 530">
          <a:extLst>
            <a:ext uri="{FF2B5EF4-FFF2-40B4-BE49-F238E27FC236}">
              <a16:creationId xmlns:a16="http://schemas.microsoft.com/office/drawing/2014/main" id="{00000000-0008-0000-0200-0000C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512" name="Text Box 531">
          <a:extLst>
            <a:ext uri="{FF2B5EF4-FFF2-40B4-BE49-F238E27FC236}">
              <a16:creationId xmlns:a16="http://schemas.microsoft.com/office/drawing/2014/main" id="{00000000-0008-0000-0200-0000C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13" name="Text Box 532">
          <a:extLst>
            <a:ext uri="{FF2B5EF4-FFF2-40B4-BE49-F238E27FC236}">
              <a16:creationId xmlns:a16="http://schemas.microsoft.com/office/drawing/2014/main" id="{00000000-0008-0000-0200-0000C9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14" name="Text Box 533">
          <a:extLst>
            <a:ext uri="{FF2B5EF4-FFF2-40B4-BE49-F238E27FC236}">
              <a16:creationId xmlns:a16="http://schemas.microsoft.com/office/drawing/2014/main" id="{00000000-0008-0000-0200-0000C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515" name="Text Box 534">
          <a:extLst>
            <a:ext uri="{FF2B5EF4-FFF2-40B4-BE49-F238E27FC236}">
              <a16:creationId xmlns:a16="http://schemas.microsoft.com/office/drawing/2014/main" id="{00000000-0008-0000-0200-0000C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16" name="Text Box 535">
          <a:extLst>
            <a:ext uri="{FF2B5EF4-FFF2-40B4-BE49-F238E27FC236}">
              <a16:creationId xmlns:a16="http://schemas.microsoft.com/office/drawing/2014/main" id="{00000000-0008-0000-0200-0000C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17" name="Text Box 536">
          <a:extLst>
            <a:ext uri="{FF2B5EF4-FFF2-40B4-BE49-F238E27FC236}">
              <a16:creationId xmlns:a16="http://schemas.microsoft.com/office/drawing/2014/main" id="{00000000-0008-0000-0200-0000C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18" name="Text Box 537">
          <a:extLst>
            <a:ext uri="{FF2B5EF4-FFF2-40B4-BE49-F238E27FC236}">
              <a16:creationId xmlns:a16="http://schemas.microsoft.com/office/drawing/2014/main" id="{00000000-0008-0000-0200-0000C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19" name="Text Box 538">
          <a:extLst>
            <a:ext uri="{FF2B5EF4-FFF2-40B4-BE49-F238E27FC236}">
              <a16:creationId xmlns:a16="http://schemas.microsoft.com/office/drawing/2014/main" id="{00000000-0008-0000-0200-0000C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20" name="Text Box 539">
          <a:extLst>
            <a:ext uri="{FF2B5EF4-FFF2-40B4-BE49-F238E27FC236}">
              <a16:creationId xmlns:a16="http://schemas.microsoft.com/office/drawing/2014/main" id="{00000000-0008-0000-0200-0000D0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21" name="Text Box 540">
          <a:extLst>
            <a:ext uri="{FF2B5EF4-FFF2-40B4-BE49-F238E27FC236}">
              <a16:creationId xmlns:a16="http://schemas.microsoft.com/office/drawing/2014/main" id="{00000000-0008-0000-0200-0000D1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22" name="Text Box 541">
          <a:extLst>
            <a:ext uri="{FF2B5EF4-FFF2-40B4-BE49-F238E27FC236}">
              <a16:creationId xmlns:a16="http://schemas.microsoft.com/office/drawing/2014/main" id="{00000000-0008-0000-0200-0000D2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23" name="Text Box 542">
          <a:extLst>
            <a:ext uri="{FF2B5EF4-FFF2-40B4-BE49-F238E27FC236}">
              <a16:creationId xmlns:a16="http://schemas.microsoft.com/office/drawing/2014/main" id="{00000000-0008-0000-0200-0000D3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24" name="Text Box 543">
          <a:extLst>
            <a:ext uri="{FF2B5EF4-FFF2-40B4-BE49-F238E27FC236}">
              <a16:creationId xmlns:a16="http://schemas.microsoft.com/office/drawing/2014/main" id="{00000000-0008-0000-0200-0000D4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25" name="Text Box 544">
          <a:extLst>
            <a:ext uri="{FF2B5EF4-FFF2-40B4-BE49-F238E27FC236}">
              <a16:creationId xmlns:a16="http://schemas.microsoft.com/office/drawing/2014/main" id="{00000000-0008-0000-0200-0000D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26" name="Text Box 545">
          <a:extLst>
            <a:ext uri="{FF2B5EF4-FFF2-40B4-BE49-F238E27FC236}">
              <a16:creationId xmlns:a16="http://schemas.microsoft.com/office/drawing/2014/main" id="{00000000-0008-0000-0200-0000D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27" name="Text Box 546">
          <a:extLst>
            <a:ext uri="{FF2B5EF4-FFF2-40B4-BE49-F238E27FC236}">
              <a16:creationId xmlns:a16="http://schemas.microsoft.com/office/drawing/2014/main" id="{00000000-0008-0000-0200-0000D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28" name="Text Box 547">
          <a:extLst>
            <a:ext uri="{FF2B5EF4-FFF2-40B4-BE49-F238E27FC236}">
              <a16:creationId xmlns:a16="http://schemas.microsoft.com/office/drawing/2014/main" id="{00000000-0008-0000-0200-0000D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29" name="Text Box 548">
          <a:extLst>
            <a:ext uri="{FF2B5EF4-FFF2-40B4-BE49-F238E27FC236}">
              <a16:creationId xmlns:a16="http://schemas.microsoft.com/office/drawing/2014/main" id="{00000000-0008-0000-0200-0000D9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30" name="Text Box 549">
          <a:extLst>
            <a:ext uri="{FF2B5EF4-FFF2-40B4-BE49-F238E27FC236}">
              <a16:creationId xmlns:a16="http://schemas.microsoft.com/office/drawing/2014/main" id="{00000000-0008-0000-0200-0000D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31" name="Text Box 550">
          <a:extLst>
            <a:ext uri="{FF2B5EF4-FFF2-40B4-BE49-F238E27FC236}">
              <a16:creationId xmlns:a16="http://schemas.microsoft.com/office/drawing/2014/main" id="{00000000-0008-0000-0200-0000D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32" name="Text Box 551">
          <a:extLst>
            <a:ext uri="{FF2B5EF4-FFF2-40B4-BE49-F238E27FC236}">
              <a16:creationId xmlns:a16="http://schemas.microsoft.com/office/drawing/2014/main" id="{00000000-0008-0000-0200-0000D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33" name="Text Box 552">
          <a:extLst>
            <a:ext uri="{FF2B5EF4-FFF2-40B4-BE49-F238E27FC236}">
              <a16:creationId xmlns:a16="http://schemas.microsoft.com/office/drawing/2014/main" id="{00000000-0008-0000-0200-0000D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34" name="Text Box 553">
          <a:extLst>
            <a:ext uri="{FF2B5EF4-FFF2-40B4-BE49-F238E27FC236}">
              <a16:creationId xmlns:a16="http://schemas.microsoft.com/office/drawing/2014/main" id="{00000000-0008-0000-0200-0000D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35" name="Text Box 554">
          <a:extLst>
            <a:ext uri="{FF2B5EF4-FFF2-40B4-BE49-F238E27FC236}">
              <a16:creationId xmlns:a16="http://schemas.microsoft.com/office/drawing/2014/main" id="{00000000-0008-0000-0200-0000D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36" name="Text Box 555">
          <a:extLst>
            <a:ext uri="{FF2B5EF4-FFF2-40B4-BE49-F238E27FC236}">
              <a16:creationId xmlns:a16="http://schemas.microsoft.com/office/drawing/2014/main" id="{00000000-0008-0000-0200-0000E0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37" name="Text Box 556">
          <a:extLst>
            <a:ext uri="{FF2B5EF4-FFF2-40B4-BE49-F238E27FC236}">
              <a16:creationId xmlns:a16="http://schemas.microsoft.com/office/drawing/2014/main" id="{00000000-0008-0000-0200-0000E1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38" name="Text Box 557">
          <a:extLst>
            <a:ext uri="{FF2B5EF4-FFF2-40B4-BE49-F238E27FC236}">
              <a16:creationId xmlns:a16="http://schemas.microsoft.com/office/drawing/2014/main" id="{00000000-0008-0000-0200-0000E2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39" name="Text Box 558">
          <a:extLst>
            <a:ext uri="{FF2B5EF4-FFF2-40B4-BE49-F238E27FC236}">
              <a16:creationId xmlns:a16="http://schemas.microsoft.com/office/drawing/2014/main" id="{00000000-0008-0000-0200-0000E3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40" name="Text Box 559">
          <a:extLst>
            <a:ext uri="{FF2B5EF4-FFF2-40B4-BE49-F238E27FC236}">
              <a16:creationId xmlns:a16="http://schemas.microsoft.com/office/drawing/2014/main" id="{00000000-0008-0000-0200-0000E4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41" name="Text Box 560">
          <a:extLst>
            <a:ext uri="{FF2B5EF4-FFF2-40B4-BE49-F238E27FC236}">
              <a16:creationId xmlns:a16="http://schemas.microsoft.com/office/drawing/2014/main" id="{00000000-0008-0000-0200-0000E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42" name="Text Box 561">
          <a:extLst>
            <a:ext uri="{FF2B5EF4-FFF2-40B4-BE49-F238E27FC236}">
              <a16:creationId xmlns:a16="http://schemas.microsoft.com/office/drawing/2014/main" id="{00000000-0008-0000-0200-0000E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43" name="Text Box 562">
          <a:extLst>
            <a:ext uri="{FF2B5EF4-FFF2-40B4-BE49-F238E27FC236}">
              <a16:creationId xmlns:a16="http://schemas.microsoft.com/office/drawing/2014/main" id="{00000000-0008-0000-0200-0000E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44" name="Text Box 563">
          <a:extLst>
            <a:ext uri="{FF2B5EF4-FFF2-40B4-BE49-F238E27FC236}">
              <a16:creationId xmlns:a16="http://schemas.microsoft.com/office/drawing/2014/main" id="{00000000-0008-0000-0200-0000E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45" name="Text Box 564">
          <a:extLst>
            <a:ext uri="{FF2B5EF4-FFF2-40B4-BE49-F238E27FC236}">
              <a16:creationId xmlns:a16="http://schemas.microsoft.com/office/drawing/2014/main" id="{00000000-0008-0000-0200-0000E9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46" name="Text Box 565">
          <a:extLst>
            <a:ext uri="{FF2B5EF4-FFF2-40B4-BE49-F238E27FC236}">
              <a16:creationId xmlns:a16="http://schemas.microsoft.com/office/drawing/2014/main" id="{00000000-0008-0000-0200-0000E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47" name="Text Box 566">
          <a:extLst>
            <a:ext uri="{FF2B5EF4-FFF2-40B4-BE49-F238E27FC236}">
              <a16:creationId xmlns:a16="http://schemas.microsoft.com/office/drawing/2014/main" id="{00000000-0008-0000-0200-0000E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48" name="Text Box 567">
          <a:extLst>
            <a:ext uri="{FF2B5EF4-FFF2-40B4-BE49-F238E27FC236}">
              <a16:creationId xmlns:a16="http://schemas.microsoft.com/office/drawing/2014/main" id="{00000000-0008-0000-0200-0000E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49" name="Text Box 568">
          <a:extLst>
            <a:ext uri="{FF2B5EF4-FFF2-40B4-BE49-F238E27FC236}">
              <a16:creationId xmlns:a16="http://schemas.microsoft.com/office/drawing/2014/main" id="{00000000-0008-0000-0200-0000E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50" name="Text Box 569">
          <a:extLst>
            <a:ext uri="{FF2B5EF4-FFF2-40B4-BE49-F238E27FC236}">
              <a16:creationId xmlns:a16="http://schemas.microsoft.com/office/drawing/2014/main" id="{00000000-0008-0000-0200-0000E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51" name="Text Box 570">
          <a:extLst>
            <a:ext uri="{FF2B5EF4-FFF2-40B4-BE49-F238E27FC236}">
              <a16:creationId xmlns:a16="http://schemas.microsoft.com/office/drawing/2014/main" id="{00000000-0008-0000-0200-0000E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52" name="Text Box 571">
          <a:extLst>
            <a:ext uri="{FF2B5EF4-FFF2-40B4-BE49-F238E27FC236}">
              <a16:creationId xmlns:a16="http://schemas.microsoft.com/office/drawing/2014/main" id="{00000000-0008-0000-0200-0000F0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53" name="Text Box 572">
          <a:extLst>
            <a:ext uri="{FF2B5EF4-FFF2-40B4-BE49-F238E27FC236}">
              <a16:creationId xmlns:a16="http://schemas.microsoft.com/office/drawing/2014/main" id="{00000000-0008-0000-0200-0000F1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54" name="Text Box 573">
          <a:extLst>
            <a:ext uri="{FF2B5EF4-FFF2-40B4-BE49-F238E27FC236}">
              <a16:creationId xmlns:a16="http://schemas.microsoft.com/office/drawing/2014/main" id="{00000000-0008-0000-0200-0000F2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55" name="Text Box 574">
          <a:extLst>
            <a:ext uri="{FF2B5EF4-FFF2-40B4-BE49-F238E27FC236}">
              <a16:creationId xmlns:a16="http://schemas.microsoft.com/office/drawing/2014/main" id="{00000000-0008-0000-0200-0000F3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56" name="Text Box 575">
          <a:extLst>
            <a:ext uri="{FF2B5EF4-FFF2-40B4-BE49-F238E27FC236}">
              <a16:creationId xmlns:a16="http://schemas.microsoft.com/office/drawing/2014/main" id="{00000000-0008-0000-0200-0000F4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57" name="Text Box 576">
          <a:extLst>
            <a:ext uri="{FF2B5EF4-FFF2-40B4-BE49-F238E27FC236}">
              <a16:creationId xmlns:a16="http://schemas.microsoft.com/office/drawing/2014/main" id="{00000000-0008-0000-0200-0000F5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58" name="Text Box 577">
          <a:extLst>
            <a:ext uri="{FF2B5EF4-FFF2-40B4-BE49-F238E27FC236}">
              <a16:creationId xmlns:a16="http://schemas.microsoft.com/office/drawing/2014/main" id="{00000000-0008-0000-0200-0000F6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59" name="Text Box 578">
          <a:extLst>
            <a:ext uri="{FF2B5EF4-FFF2-40B4-BE49-F238E27FC236}">
              <a16:creationId xmlns:a16="http://schemas.microsoft.com/office/drawing/2014/main" id="{00000000-0008-0000-0200-0000F7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60" name="Text Box 579">
          <a:extLst>
            <a:ext uri="{FF2B5EF4-FFF2-40B4-BE49-F238E27FC236}">
              <a16:creationId xmlns:a16="http://schemas.microsoft.com/office/drawing/2014/main" id="{00000000-0008-0000-0200-0000F8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61" name="Text Box 580">
          <a:extLst>
            <a:ext uri="{FF2B5EF4-FFF2-40B4-BE49-F238E27FC236}">
              <a16:creationId xmlns:a16="http://schemas.microsoft.com/office/drawing/2014/main" id="{00000000-0008-0000-0200-0000F9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62" name="Text Box 581">
          <a:extLst>
            <a:ext uri="{FF2B5EF4-FFF2-40B4-BE49-F238E27FC236}">
              <a16:creationId xmlns:a16="http://schemas.microsoft.com/office/drawing/2014/main" id="{00000000-0008-0000-0200-0000FA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63" name="Text Box 582">
          <a:extLst>
            <a:ext uri="{FF2B5EF4-FFF2-40B4-BE49-F238E27FC236}">
              <a16:creationId xmlns:a16="http://schemas.microsoft.com/office/drawing/2014/main" id="{00000000-0008-0000-0200-0000FB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64" name="Text Box 583">
          <a:extLst>
            <a:ext uri="{FF2B5EF4-FFF2-40B4-BE49-F238E27FC236}">
              <a16:creationId xmlns:a16="http://schemas.microsoft.com/office/drawing/2014/main" id="{00000000-0008-0000-0200-0000FC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65" name="Text Box 584">
          <a:extLst>
            <a:ext uri="{FF2B5EF4-FFF2-40B4-BE49-F238E27FC236}">
              <a16:creationId xmlns:a16="http://schemas.microsoft.com/office/drawing/2014/main" id="{00000000-0008-0000-0200-0000FD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66" name="Text Box 585">
          <a:extLst>
            <a:ext uri="{FF2B5EF4-FFF2-40B4-BE49-F238E27FC236}">
              <a16:creationId xmlns:a16="http://schemas.microsoft.com/office/drawing/2014/main" id="{00000000-0008-0000-0200-0000FE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67" name="Text Box 586">
          <a:extLst>
            <a:ext uri="{FF2B5EF4-FFF2-40B4-BE49-F238E27FC236}">
              <a16:creationId xmlns:a16="http://schemas.microsoft.com/office/drawing/2014/main" id="{00000000-0008-0000-0200-0000FF34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68" name="Text Box 587">
          <a:extLst>
            <a:ext uri="{FF2B5EF4-FFF2-40B4-BE49-F238E27FC236}">
              <a16:creationId xmlns:a16="http://schemas.microsoft.com/office/drawing/2014/main" id="{00000000-0008-0000-0200-00000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69" name="Text Box 588">
          <a:extLst>
            <a:ext uri="{FF2B5EF4-FFF2-40B4-BE49-F238E27FC236}">
              <a16:creationId xmlns:a16="http://schemas.microsoft.com/office/drawing/2014/main" id="{00000000-0008-0000-0200-00000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70" name="Text Box 589">
          <a:extLst>
            <a:ext uri="{FF2B5EF4-FFF2-40B4-BE49-F238E27FC236}">
              <a16:creationId xmlns:a16="http://schemas.microsoft.com/office/drawing/2014/main" id="{00000000-0008-0000-0200-00000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71" name="Text Box 590">
          <a:extLst>
            <a:ext uri="{FF2B5EF4-FFF2-40B4-BE49-F238E27FC236}">
              <a16:creationId xmlns:a16="http://schemas.microsoft.com/office/drawing/2014/main" id="{00000000-0008-0000-0200-00000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72" name="Text Box 591">
          <a:extLst>
            <a:ext uri="{FF2B5EF4-FFF2-40B4-BE49-F238E27FC236}">
              <a16:creationId xmlns:a16="http://schemas.microsoft.com/office/drawing/2014/main" id="{00000000-0008-0000-0200-00000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73" name="Text Box 592">
          <a:extLst>
            <a:ext uri="{FF2B5EF4-FFF2-40B4-BE49-F238E27FC236}">
              <a16:creationId xmlns:a16="http://schemas.microsoft.com/office/drawing/2014/main" id="{00000000-0008-0000-0200-00000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74" name="Text Box 593">
          <a:extLst>
            <a:ext uri="{FF2B5EF4-FFF2-40B4-BE49-F238E27FC236}">
              <a16:creationId xmlns:a16="http://schemas.microsoft.com/office/drawing/2014/main" id="{00000000-0008-0000-0200-00000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75" name="Text Box 594">
          <a:extLst>
            <a:ext uri="{FF2B5EF4-FFF2-40B4-BE49-F238E27FC236}">
              <a16:creationId xmlns:a16="http://schemas.microsoft.com/office/drawing/2014/main" id="{00000000-0008-0000-0200-00000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76" name="Text Box 595">
          <a:extLst>
            <a:ext uri="{FF2B5EF4-FFF2-40B4-BE49-F238E27FC236}">
              <a16:creationId xmlns:a16="http://schemas.microsoft.com/office/drawing/2014/main" id="{00000000-0008-0000-0200-00000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77" name="Text Box 596">
          <a:extLst>
            <a:ext uri="{FF2B5EF4-FFF2-40B4-BE49-F238E27FC236}">
              <a16:creationId xmlns:a16="http://schemas.microsoft.com/office/drawing/2014/main" id="{00000000-0008-0000-0200-00000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78" name="Text Box 597">
          <a:extLst>
            <a:ext uri="{FF2B5EF4-FFF2-40B4-BE49-F238E27FC236}">
              <a16:creationId xmlns:a16="http://schemas.microsoft.com/office/drawing/2014/main" id="{00000000-0008-0000-0200-00000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79" name="Text Box 598">
          <a:extLst>
            <a:ext uri="{FF2B5EF4-FFF2-40B4-BE49-F238E27FC236}">
              <a16:creationId xmlns:a16="http://schemas.microsoft.com/office/drawing/2014/main" id="{00000000-0008-0000-0200-00000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80" name="Text Box 599">
          <a:extLst>
            <a:ext uri="{FF2B5EF4-FFF2-40B4-BE49-F238E27FC236}">
              <a16:creationId xmlns:a16="http://schemas.microsoft.com/office/drawing/2014/main" id="{00000000-0008-0000-0200-00000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81" name="Text Box 600">
          <a:extLst>
            <a:ext uri="{FF2B5EF4-FFF2-40B4-BE49-F238E27FC236}">
              <a16:creationId xmlns:a16="http://schemas.microsoft.com/office/drawing/2014/main" id="{00000000-0008-0000-0200-00000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82" name="Text Box 601">
          <a:extLst>
            <a:ext uri="{FF2B5EF4-FFF2-40B4-BE49-F238E27FC236}">
              <a16:creationId xmlns:a16="http://schemas.microsoft.com/office/drawing/2014/main" id="{00000000-0008-0000-0200-00000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83" name="Text Box 602">
          <a:extLst>
            <a:ext uri="{FF2B5EF4-FFF2-40B4-BE49-F238E27FC236}">
              <a16:creationId xmlns:a16="http://schemas.microsoft.com/office/drawing/2014/main" id="{00000000-0008-0000-0200-00000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84" name="Text Box 603">
          <a:extLst>
            <a:ext uri="{FF2B5EF4-FFF2-40B4-BE49-F238E27FC236}">
              <a16:creationId xmlns:a16="http://schemas.microsoft.com/office/drawing/2014/main" id="{00000000-0008-0000-0200-00001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85" name="Text Box 604">
          <a:extLst>
            <a:ext uri="{FF2B5EF4-FFF2-40B4-BE49-F238E27FC236}">
              <a16:creationId xmlns:a16="http://schemas.microsoft.com/office/drawing/2014/main" id="{00000000-0008-0000-0200-00001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86" name="Text Box 605">
          <a:extLst>
            <a:ext uri="{FF2B5EF4-FFF2-40B4-BE49-F238E27FC236}">
              <a16:creationId xmlns:a16="http://schemas.microsoft.com/office/drawing/2014/main" id="{00000000-0008-0000-0200-00001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587" name="Text Box 606">
          <a:extLst>
            <a:ext uri="{FF2B5EF4-FFF2-40B4-BE49-F238E27FC236}">
              <a16:creationId xmlns:a16="http://schemas.microsoft.com/office/drawing/2014/main" id="{00000000-0008-0000-0200-00001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588" name="Text Box 607">
          <a:extLst>
            <a:ext uri="{FF2B5EF4-FFF2-40B4-BE49-F238E27FC236}">
              <a16:creationId xmlns:a16="http://schemas.microsoft.com/office/drawing/2014/main" id="{00000000-0008-0000-0200-00001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89" name="Text Box 608">
          <a:extLst>
            <a:ext uri="{FF2B5EF4-FFF2-40B4-BE49-F238E27FC236}">
              <a16:creationId xmlns:a16="http://schemas.microsoft.com/office/drawing/2014/main" id="{00000000-0008-0000-0200-00001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90" name="Text Box 609">
          <a:extLst>
            <a:ext uri="{FF2B5EF4-FFF2-40B4-BE49-F238E27FC236}">
              <a16:creationId xmlns:a16="http://schemas.microsoft.com/office/drawing/2014/main" id="{00000000-0008-0000-0200-00001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591" name="Text Box 610">
          <a:extLst>
            <a:ext uri="{FF2B5EF4-FFF2-40B4-BE49-F238E27FC236}">
              <a16:creationId xmlns:a16="http://schemas.microsoft.com/office/drawing/2014/main" id="{00000000-0008-0000-0200-00001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92" name="Text Box 611">
          <a:extLst>
            <a:ext uri="{FF2B5EF4-FFF2-40B4-BE49-F238E27FC236}">
              <a16:creationId xmlns:a16="http://schemas.microsoft.com/office/drawing/2014/main" id="{00000000-0008-0000-0200-00001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93" name="Text Box 612">
          <a:extLst>
            <a:ext uri="{FF2B5EF4-FFF2-40B4-BE49-F238E27FC236}">
              <a16:creationId xmlns:a16="http://schemas.microsoft.com/office/drawing/2014/main" id="{00000000-0008-0000-0200-00001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594" name="Text Box 613">
          <a:extLst>
            <a:ext uri="{FF2B5EF4-FFF2-40B4-BE49-F238E27FC236}">
              <a16:creationId xmlns:a16="http://schemas.microsoft.com/office/drawing/2014/main" id="{00000000-0008-0000-0200-00001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95" name="Text Box 614">
          <a:extLst>
            <a:ext uri="{FF2B5EF4-FFF2-40B4-BE49-F238E27FC236}">
              <a16:creationId xmlns:a16="http://schemas.microsoft.com/office/drawing/2014/main" id="{00000000-0008-0000-0200-00001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96" name="Text Box 615">
          <a:extLst>
            <a:ext uri="{FF2B5EF4-FFF2-40B4-BE49-F238E27FC236}">
              <a16:creationId xmlns:a16="http://schemas.microsoft.com/office/drawing/2014/main" id="{00000000-0008-0000-0200-00001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597" name="Text Box 616">
          <a:extLst>
            <a:ext uri="{FF2B5EF4-FFF2-40B4-BE49-F238E27FC236}">
              <a16:creationId xmlns:a16="http://schemas.microsoft.com/office/drawing/2014/main" id="{00000000-0008-0000-0200-00001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98" name="Text Box 617">
          <a:extLst>
            <a:ext uri="{FF2B5EF4-FFF2-40B4-BE49-F238E27FC236}">
              <a16:creationId xmlns:a16="http://schemas.microsoft.com/office/drawing/2014/main" id="{00000000-0008-0000-0200-00001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599" name="Text Box 618">
          <a:extLst>
            <a:ext uri="{FF2B5EF4-FFF2-40B4-BE49-F238E27FC236}">
              <a16:creationId xmlns:a16="http://schemas.microsoft.com/office/drawing/2014/main" id="{00000000-0008-0000-0200-00001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600" name="Text Box 619">
          <a:extLst>
            <a:ext uri="{FF2B5EF4-FFF2-40B4-BE49-F238E27FC236}">
              <a16:creationId xmlns:a16="http://schemas.microsoft.com/office/drawing/2014/main" id="{00000000-0008-0000-0200-00002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01" name="Text Box 620">
          <a:extLst>
            <a:ext uri="{FF2B5EF4-FFF2-40B4-BE49-F238E27FC236}">
              <a16:creationId xmlns:a16="http://schemas.microsoft.com/office/drawing/2014/main" id="{00000000-0008-0000-0200-00002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02" name="Text Box 621">
          <a:extLst>
            <a:ext uri="{FF2B5EF4-FFF2-40B4-BE49-F238E27FC236}">
              <a16:creationId xmlns:a16="http://schemas.microsoft.com/office/drawing/2014/main" id="{00000000-0008-0000-0200-00002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603" name="Text Box 622">
          <a:extLst>
            <a:ext uri="{FF2B5EF4-FFF2-40B4-BE49-F238E27FC236}">
              <a16:creationId xmlns:a16="http://schemas.microsoft.com/office/drawing/2014/main" id="{00000000-0008-0000-0200-00002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604" name="Text Box 623">
          <a:extLst>
            <a:ext uri="{FF2B5EF4-FFF2-40B4-BE49-F238E27FC236}">
              <a16:creationId xmlns:a16="http://schemas.microsoft.com/office/drawing/2014/main" id="{00000000-0008-0000-0200-00002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05" name="Text Box 624">
          <a:extLst>
            <a:ext uri="{FF2B5EF4-FFF2-40B4-BE49-F238E27FC236}">
              <a16:creationId xmlns:a16="http://schemas.microsoft.com/office/drawing/2014/main" id="{00000000-0008-0000-0200-00002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06" name="Text Box 625">
          <a:extLst>
            <a:ext uri="{FF2B5EF4-FFF2-40B4-BE49-F238E27FC236}">
              <a16:creationId xmlns:a16="http://schemas.microsoft.com/office/drawing/2014/main" id="{00000000-0008-0000-0200-00002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607" name="Text Box 626">
          <a:extLst>
            <a:ext uri="{FF2B5EF4-FFF2-40B4-BE49-F238E27FC236}">
              <a16:creationId xmlns:a16="http://schemas.microsoft.com/office/drawing/2014/main" id="{00000000-0008-0000-0200-00002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08" name="Text Box 627">
          <a:extLst>
            <a:ext uri="{FF2B5EF4-FFF2-40B4-BE49-F238E27FC236}">
              <a16:creationId xmlns:a16="http://schemas.microsoft.com/office/drawing/2014/main" id="{00000000-0008-0000-0200-00002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09" name="Text Box 628">
          <a:extLst>
            <a:ext uri="{FF2B5EF4-FFF2-40B4-BE49-F238E27FC236}">
              <a16:creationId xmlns:a16="http://schemas.microsoft.com/office/drawing/2014/main" id="{00000000-0008-0000-0200-00002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610" name="Text Box 629">
          <a:extLst>
            <a:ext uri="{FF2B5EF4-FFF2-40B4-BE49-F238E27FC236}">
              <a16:creationId xmlns:a16="http://schemas.microsoft.com/office/drawing/2014/main" id="{00000000-0008-0000-0200-00002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11" name="Text Box 630">
          <a:extLst>
            <a:ext uri="{FF2B5EF4-FFF2-40B4-BE49-F238E27FC236}">
              <a16:creationId xmlns:a16="http://schemas.microsoft.com/office/drawing/2014/main" id="{00000000-0008-0000-0200-00002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12" name="Text Box 631">
          <a:extLst>
            <a:ext uri="{FF2B5EF4-FFF2-40B4-BE49-F238E27FC236}">
              <a16:creationId xmlns:a16="http://schemas.microsoft.com/office/drawing/2014/main" id="{00000000-0008-0000-0200-00002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613" name="Text Box 632">
          <a:extLst>
            <a:ext uri="{FF2B5EF4-FFF2-40B4-BE49-F238E27FC236}">
              <a16:creationId xmlns:a16="http://schemas.microsoft.com/office/drawing/2014/main" id="{00000000-0008-0000-0200-00002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614" name="Text Box 633">
          <a:extLst>
            <a:ext uri="{FF2B5EF4-FFF2-40B4-BE49-F238E27FC236}">
              <a16:creationId xmlns:a16="http://schemas.microsoft.com/office/drawing/2014/main" id="{00000000-0008-0000-0200-00002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15" name="Text Box 634">
          <a:extLst>
            <a:ext uri="{FF2B5EF4-FFF2-40B4-BE49-F238E27FC236}">
              <a16:creationId xmlns:a16="http://schemas.microsoft.com/office/drawing/2014/main" id="{00000000-0008-0000-0200-00002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16" name="Text Box 635">
          <a:extLst>
            <a:ext uri="{FF2B5EF4-FFF2-40B4-BE49-F238E27FC236}">
              <a16:creationId xmlns:a16="http://schemas.microsoft.com/office/drawing/2014/main" id="{00000000-0008-0000-0200-00003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617" name="Text Box 636">
          <a:extLst>
            <a:ext uri="{FF2B5EF4-FFF2-40B4-BE49-F238E27FC236}">
              <a16:creationId xmlns:a16="http://schemas.microsoft.com/office/drawing/2014/main" id="{00000000-0008-0000-0200-00003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18" name="Text Box 637">
          <a:extLst>
            <a:ext uri="{FF2B5EF4-FFF2-40B4-BE49-F238E27FC236}">
              <a16:creationId xmlns:a16="http://schemas.microsoft.com/office/drawing/2014/main" id="{00000000-0008-0000-0200-00003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19" name="Text Box 638">
          <a:extLst>
            <a:ext uri="{FF2B5EF4-FFF2-40B4-BE49-F238E27FC236}">
              <a16:creationId xmlns:a16="http://schemas.microsoft.com/office/drawing/2014/main" id="{00000000-0008-0000-0200-00003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620" name="Text Box 639">
          <a:extLst>
            <a:ext uri="{FF2B5EF4-FFF2-40B4-BE49-F238E27FC236}">
              <a16:creationId xmlns:a16="http://schemas.microsoft.com/office/drawing/2014/main" id="{00000000-0008-0000-0200-00003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21" name="Text Box 640">
          <a:extLst>
            <a:ext uri="{FF2B5EF4-FFF2-40B4-BE49-F238E27FC236}">
              <a16:creationId xmlns:a16="http://schemas.microsoft.com/office/drawing/2014/main" id="{00000000-0008-0000-0200-00003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22" name="Text Box 641">
          <a:extLst>
            <a:ext uri="{FF2B5EF4-FFF2-40B4-BE49-F238E27FC236}">
              <a16:creationId xmlns:a16="http://schemas.microsoft.com/office/drawing/2014/main" id="{00000000-0008-0000-0200-00003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623" name="Text Box 642">
          <a:extLst>
            <a:ext uri="{FF2B5EF4-FFF2-40B4-BE49-F238E27FC236}">
              <a16:creationId xmlns:a16="http://schemas.microsoft.com/office/drawing/2014/main" id="{00000000-0008-0000-0200-00003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24" name="Text Box 643">
          <a:extLst>
            <a:ext uri="{FF2B5EF4-FFF2-40B4-BE49-F238E27FC236}">
              <a16:creationId xmlns:a16="http://schemas.microsoft.com/office/drawing/2014/main" id="{00000000-0008-0000-0200-00003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25" name="Text Box 644">
          <a:extLst>
            <a:ext uri="{FF2B5EF4-FFF2-40B4-BE49-F238E27FC236}">
              <a16:creationId xmlns:a16="http://schemas.microsoft.com/office/drawing/2014/main" id="{00000000-0008-0000-0200-00003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26" name="Text Box 645">
          <a:extLst>
            <a:ext uri="{FF2B5EF4-FFF2-40B4-BE49-F238E27FC236}">
              <a16:creationId xmlns:a16="http://schemas.microsoft.com/office/drawing/2014/main" id="{00000000-0008-0000-0200-00003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27" name="Text Box 646">
          <a:extLst>
            <a:ext uri="{FF2B5EF4-FFF2-40B4-BE49-F238E27FC236}">
              <a16:creationId xmlns:a16="http://schemas.microsoft.com/office/drawing/2014/main" id="{00000000-0008-0000-0200-00003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28" name="Text Box 647">
          <a:extLst>
            <a:ext uri="{FF2B5EF4-FFF2-40B4-BE49-F238E27FC236}">
              <a16:creationId xmlns:a16="http://schemas.microsoft.com/office/drawing/2014/main" id="{00000000-0008-0000-0200-00003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29" name="Text Box 648">
          <a:extLst>
            <a:ext uri="{FF2B5EF4-FFF2-40B4-BE49-F238E27FC236}">
              <a16:creationId xmlns:a16="http://schemas.microsoft.com/office/drawing/2014/main" id="{00000000-0008-0000-0200-00003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30" name="Text Box 649">
          <a:extLst>
            <a:ext uri="{FF2B5EF4-FFF2-40B4-BE49-F238E27FC236}">
              <a16:creationId xmlns:a16="http://schemas.microsoft.com/office/drawing/2014/main" id="{00000000-0008-0000-0200-00003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31" name="Text Box 650">
          <a:extLst>
            <a:ext uri="{FF2B5EF4-FFF2-40B4-BE49-F238E27FC236}">
              <a16:creationId xmlns:a16="http://schemas.microsoft.com/office/drawing/2014/main" id="{00000000-0008-0000-0200-00003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32" name="Text Box 651">
          <a:extLst>
            <a:ext uri="{FF2B5EF4-FFF2-40B4-BE49-F238E27FC236}">
              <a16:creationId xmlns:a16="http://schemas.microsoft.com/office/drawing/2014/main" id="{00000000-0008-0000-0200-00004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33" name="Text Box 652">
          <a:extLst>
            <a:ext uri="{FF2B5EF4-FFF2-40B4-BE49-F238E27FC236}">
              <a16:creationId xmlns:a16="http://schemas.microsoft.com/office/drawing/2014/main" id="{00000000-0008-0000-0200-00004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34" name="Text Box 653">
          <a:extLst>
            <a:ext uri="{FF2B5EF4-FFF2-40B4-BE49-F238E27FC236}">
              <a16:creationId xmlns:a16="http://schemas.microsoft.com/office/drawing/2014/main" id="{00000000-0008-0000-0200-00004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35" name="Text Box 654">
          <a:extLst>
            <a:ext uri="{FF2B5EF4-FFF2-40B4-BE49-F238E27FC236}">
              <a16:creationId xmlns:a16="http://schemas.microsoft.com/office/drawing/2014/main" id="{00000000-0008-0000-0200-00004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36" name="Text Box 655">
          <a:extLst>
            <a:ext uri="{FF2B5EF4-FFF2-40B4-BE49-F238E27FC236}">
              <a16:creationId xmlns:a16="http://schemas.microsoft.com/office/drawing/2014/main" id="{00000000-0008-0000-0200-00004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37" name="Text Box 656">
          <a:extLst>
            <a:ext uri="{FF2B5EF4-FFF2-40B4-BE49-F238E27FC236}">
              <a16:creationId xmlns:a16="http://schemas.microsoft.com/office/drawing/2014/main" id="{00000000-0008-0000-0200-00004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38" name="Text Box 657">
          <a:extLst>
            <a:ext uri="{FF2B5EF4-FFF2-40B4-BE49-F238E27FC236}">
              <a16:creationId xmlns:a16="http://schemas.microsoft.com/office/drawing/2014/main" id="{00000000-0008-0000-0200-00004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39" name="Text Box 658">
          <a:extLst>
            <a:ext uri="{FF2B5EF4-FFF2-40B4-BE49-F238E27FC236}">
              <a16:creationId xmlns:a16="http://schemas.microsoft.com/office/drawing/2014/main" id="{00000000-0008-0000-0200-00004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40" name="Text Box 659">
          <a:extLst>
            <a:ext uri="{FF2B5EF4-FFF2-40B4-BE49-F238E27FC236}">
              <a16:creationId xmlns:a16="http://schemas.microsoft.com/office/drawing/2014/main" id="{00000000-0008-0000-0200-00004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41" name="Text Box 660">
          <a:extLst>
            <a:ext uri="{FF2B5EF4-FFF2-40B4-BE49-F238E27FC236}">
              <a16:creationId xmlns:a16="http://schemas.microsoft.com/office/drawing/2014/main" id="{00000000-0008-0000-0200-00004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42" name="Text Box 661">
          <a:extLst>
            <a:ext uri="{FF2B5EF4-FFF2-40B4-BE49-F238E27FC236}">
              <a16:creationId xmlns:a16="http://schemas.microsoft.com/office/drawing/2014/main" id="{00000000-0008-0000-0200-00004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43" name="Text Box 662">
          <a:extLst>
            <a:ext uri="{FF2B5EF4-FFF2-40B4-BE49-F238E27FC236}">
              <a16:creationId xmlns:a16="http://schemas.microsoft.com/office/drawing/2014/main" id="{00000000-0008-0000-0200-00004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44" name="Text Box 663">
          <a:extLst>
            <a:ext uri="{FF2B5EF4-FFF2-40B4-BE49-F238E27FC236}">
              <a16:creationId xmlns:a16="http://schemas.microsoft.com/office/drawing/2014/main" id="{00000000-0008-0000-0200-00004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645" name="Text Box 664">
          <a:extLst>
            <a:ext uri="{FF2B5EF4-FFF2-40B4-BE49-F238E27FC236}">
              <a16:creationId xmlns:a16="http://schemas.microsoft.com/office/drawing/2014/main" id="{00000000-0008-0000-0200-00004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46" name="Text Box 665">
          <a:extLst>
            <a:ext uri="{FF2B5EF4-FFF2-40B4-BE49-F238E27FC236}">
              <a16:creationId xmlns:a16="http://schemas.microsoft.com/office/drawing/2014/main" id="{00000000-0008-0000-0200-00004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47" name="Text Box 666">
          <a:extLst>
            <a:ext uri="{FF2B5EF4-FFF2-40B4-BE49-F238E27FC236}">
              <a16:creationId xmlns:a16="http://schemas.microsoft.com/office/drawing/2014/main" id="{00000000-0008-0000-0200-00004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648" name="Text Box 667">
          <a:extLst>
            <a:ext uri="{FF2B5EF4-FFF2-40B4-BE49-F238E27FC236}">
              <a16:creationId xmlns:a16="http://schemas.microsoft.com/office/drawing/2014/main" id="{00000000-0008-0000-0200-00005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49" name="Text Box 668">
          <a:extLst>
            <a:ext uri="{FF2B5EF4-FFF2-40B4-BE49-F238E27FC236}">
              <a16:creationId xmlns:a16="http://schemas.microsoft.com/office/drawing/2014/main" id="{00000000-0008-0000-0200-00005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50" name="Text Box 669">
          <a:extLst>
            <a:ext uri="{FF2B5EF4-FFF2-40B4-BE49-F238E27FC236}">
              <a16:creationId xmlns:a16="http://schemas.microsoft.com/office/drawing/2014/main" id="{00000000-0008-0000-0200-00005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651" name="Text Box 670">
          <a:extLst>
            <a:ext uri="{FF2B5EF4-FFF2-40B4-BE49-F238E27FC236}">
              <a16:creationId xmlns:a16="http://schemas.microsoft.com/office/drawing/2014/main" id="{00000000-0008-0000-0200-00005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652" name="Text Box 671">
          <a:extLst>
            <a:ext uri="{FF2B5EF4-FFF2-40B4-BE49-F238E27FC236}">
              <a16:creationId xmlns:a16="http://schemas.microsoft.com/office/drawing/2014/main" id="{00000000-0008-0000-0200-00005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53" name="Text Box 672">
          <a:extLst>
            <a:ext uri="{FF2B5EF4-FFF2-40B4-BE49-F238E27FC236}">
              <a16:creationId xmlns:a16="http://schemas.microsoft.com/office/drawing/2014/main" id="{00000000-0008-0000-0200-00005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54" name="Text Box 673">
          <a:extLst>
            <a:ext uri="{FF2B5EF4-FFF2-40B4-BE49-F238E27FC236}">
              <a16:creationId xmlns:a16="http://schemas.microsoft.com/office/drawing/2014/main" id="{00000000-0008-0000-0200-00005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655" name="Text Box 674">
          <a:extLst>
            <a:ext uri="{FF2B5EF4-FFF2-40B4-BE49-F238E27FC236}">
              <a16:creationId xmlns:a16="http://schemas.microsoft.com/office/drawing/2014/main" id="{00000000-0008-0000-0200-00005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56" name="Text Box 675">
          <a:extLst>
            <a:ext uri="{FF2B5EF4-FFF2-40B4-BE49-F238E27FC236}">
              <a16:creationId xmlns:a16="http://schemas.microsoft.com/office/drawing/2014/main" id="{00000000-0008-0000-0200-00005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57" name="Text Box 676">
          <a:extLst>
            <a:ext uri="{FF2B5EF4-FFF2-40B4-BE49-F238E27FC236}">
              <a16:creationId xmlns:a16="http://schemas.microsoft.com/office/drawing/2014/main" id="{00000000-0008-0000-0200-00005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658" name="Text Box 677">
          <a:extLst>
            <a:ext uri="{FF2B5EF4-FFF2-40B4-BE49-F238E27FC236}">
              <a16:creationId xmlns:a16="http://schemas.microsoft.com/office/drawing/2014/main" id="{00000000-0008-0000-0200-00005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59" name="Text Box 678">
          <a:extLst>
            <a:ext uri="{FF2B5EF4-FFF2-40B4-BE49-F238E27FC236}">
              <a16:creationId xmlns:a16="http://schemas.microsoft.com/office/drawing/2014/main" id="{00000000-0008-0000-0200-00005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60" name="Text Box 679">
          <a:extLst>
            <a:ext uri="{FF2B5EF4-FFF2-40B4-BE49-F238E27FC236}">
              <a16:creationId xmlns:a16="http://schemas.microsoft.com/office/drawing/2014/main" id="{00000000-0008-0000-0200-00005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661" name="Text Box 680">
          <a:extLst>
            <a:ext uri="{FF2B5EF4-FFF2-40B4-BE49-F238E27FC236}">
              <a16:creationId xmlns:a16="http://schemas.microsoft.com/office/drawing/2014/main" id="{00000000-0008-0000-0200-00005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62" name="Text Box 681">
          <a:extLst>
            <a:ext uri="{FF2B5EF4-FFF2-40B4-BE49-F238E27FC236}">
              <a16:creationId xmlns:a16="http://schemas.microsoft.com/office/drawing/2014/main" id="{00000000-0008-0000-0200-00005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63" name="Text Box 682">
          <a:extLst>
            <a:ext uri="{FF2B5EF4-FFF2-40B4-BE49-F238E27FC236}">
              <a16:creationId xmlns:a16="http://schemas.microsoft.com/office/drawing/2014/main" id="{00000000-0008-0000-0200-00005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664" name="Text Box 683">
          <a:extLst>
            <a:ext uri="{FF2B5EF4-FFF2-40B4-BE49-F238E27FC236}">
              <a16:creationId xmlns:a16="http://schemas.microsoft.com/office/drawing/2014/main" id="{00000000-0008-0000-0200-00006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65" name="Text Box 684">
          <a:extLst>
            <a:ext uri="{FF2B5EF4-FFF2-40B4-BE49-F238E27FC236}">
              <a16:creationId xmlns:a16="http://schemas.microsoft.com/office/drawing/2014/main" id="{00000000-0008-0000-0200-00006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66" name="Text Box 685">
          <a:extLst>
            <a:ext uri="{FF2B5EF4-FFF2-40B4-BE49-F238E27FC236}">
              <a16:creationId xmlns:a16="http://schemas.microsoft.com/office/drawing/2014/main" id="{00000000-0008-0000-0200-00006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667" name="Text Box 686">
          <a:extLst>
            <a:ext uri="{FF2B5EF4-FFF2-40B4-BE49-F238E27FC236}">
              <a16:creationId xmlns:a16="http://schemas.microsoft.com/office/drawing/2014/main" id="{00000000-0008-0000-0200-00006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68" name="Text Box 687">
          <a:extLst>
            <a:ext uri="{FF2B5EF4-FFF2-40B4-BE49-F238E27FC236}">
              <a16:creationId xmlns:a16="http://schemas.microsoft.com/office/drawing/2014/main" id="{00000000-0008-0000-0200-00006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69" name="Text Box 688">
          <a:extLst>
            <a:ext uri="{FF2B5EF4-FFF2-40B4-BE49-F238E27FC236}">
              <a16:creationId xmlns:a16="http://schemas.microsoft.com/office/drawing/2014/main" id="{00000000-0008-0000-0200-00006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670" name="Text Box 689">
          <a:extLst>
            <a:ext uri="{FF2B5EF4-FFF2-40B4-BE49-F238E27FC236}">
              <a16:creationId xmlns:a16="http://schemas.microsoft.com/office/drawing/2014/main" id="{00000000-0008-0000-0200-00006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671" name="Text Box 690">
          <a:extLst>
            <a:ext uri="{FF2B5EF4-FFF2-40B4-BE49-F238E27FC236}">
              <a16:creationId xmlns:a16="http://schemas.microsoft.com/office/drawing/2014/main" id="{00000000-0008-0000-0200-00006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72" name="Text Box 691">
          <a:extLst>
            <a:ext uri="{FF2B5EF4-FFF2-40B4-BE49-F238E27FC236}">
              <a16:creationId xmlns:a16="http://schemas.microsoft.com/office/drawing/2014/main" id="{00000000-0008-0000-0200-00006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73" name="Text Box 692">
          <a:extLst>
            <a:ext uri="{FF2B5EF4-FFF2-40B4-BE49-F238E27FC236}">
              <a16:creationId xmlns:a16="http://schemas.microsoft.com/office/drawing/2014/main" id="{00000000-0008-0000-0200-00006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674" name="Text Box 693">
          <a:extLst>
            <a:ext uri="{FF2B5EF4-FFF2-40B4-BE49-F238E27FC236}">
              <a16:creationId xmlns:a16="http://schemas.microsoft.com/office/drawing/2014/main" id="{00000000-0008-0000-0200-00006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75" name="Text Box 694">
          <a:extLst>
            <a:ext uri="{FF2B5EF4-FFF2-40B4-BE49-F238E27FC236}">
              <a16:creationId xmlns:a16="http://schemas.microsoft.com/office/drawing/2014/main" id="{00000000-0008-0000-0200-00006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76" name="Text Box 695">
          <a:extLst>
            <a:ext uri="{FF2B5EF4-FFF2-40B4-BE49-F238E27FC236}">
              <a16:creationId xmlns:a16="http://schemas.microsoft.com/office/drawing/2014/main" id="{00000000-0008-0000-0200-00006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677" name="Text Box 696">
          <a:extLst>
            <a:ext uri="{FF2B5EF4-FFF2-40B4-BE49-F238E27FC236}">
              <a16:creationId xmlns:a16="http://schemas.microsoft.com/office/drawing/2014/main" id="{00000000-0008-0000-0200-00006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78" name="Text Box 697">
          <a:extLst>
            <a:ext uri="{FF2B5EF4-FFF2-40B4-BE49-F238E27FC236}">
              <a16:creationId xmlns:a16="http://schemas.microsoft.com/office/drawing/2014/main" id="{00000000-0008-0000-0200-00006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79" name="Text Box 698">
          <a:extLst>
            <a:ext uri="{FF2B5EF4-FFF2-40B4-BE49-F238E27FC236}">
              <a16:creationId xmlns:a16="http://schemas.microsoft.com/office/drawing/2014/main" id="{00000000-0008-0000-0200-00006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680" name="Text Box 699">
          <a:extLst>
            <a:ext uri="{FF2B5EF4-FFF2-40B4-BE49-F238E27FC236}">
              <a16:creationId xmlns:a16="http://schemas.microsoft.com/office/drawing/2014/main" id="{00000000-0008-0000-0200-00007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81" name="Text Box 700">
          <a:extLst>
            <a:ext uri="{FF2B5EF4-FFF2-40B4-BE49-F238E27FC236}">
              <a16:creationId xmlns:a16="http://schemas.microsoft.com/office/drawing/2014/main" id="{00000000-0008-0000-0200-00007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82" name="Text Box 701">
          <a:extLst>
            <a:ext uri="{FF2B5EF4-FFF2-40B4-BE49-F238E27FC236}">
              <a16:creationId xmlns:a16="http://schemas.microsoft.com/office/drawing/2014/main" id="{00000000-0008-0000-0200-00007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83" name="Text Box 702">
          <a:extLst>
            <a:ext uri="{FF2B5EF4-FFF2-40B4-BE49-F238E27FC236}">
              <a16:creationId xmlns:a16="http://schemas.microsoft.com/office/drawing/2014/main" id="{00000000-0008-0000-0200-00007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84" name="Text Box 703">
          <a:extLst>
            <a:ext uri="{FF2B5EF4-FFF2-40B4-BE49-F238E27FC236}">
              <a16:creationId xmlns:a16="http://schemas.microsoft.com/office/drawing/2014/main" id="{00000000-0008-0000-0200-00007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85" name="Text Box 704">
          <a:extLst>
            <a:ext uri="{FF2B5EF4-FFF2-40B4-BE49-F238E27FC236}">
              <a16:creationId xmlns:a16="http://schemas.microsoft.com/office/drawing/2014/main" id="{00000000-0008-0000-0200-00007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86" name="Text Box 705">
          <a:extLst>
            <a:ext uri="{FF2B5EF4-FFF2-40B4-BE49-F238E27FC236}">
              <a16:creationId xmlns:a16="http://schemas.microsoft.com/office/drawing/2014/main" id="{00000000-0008-0000-0200-00007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87" name="Text Box 706">
          <a:extLst>
            <a:ext uri="{FF2B5EF4-FFF2-40B4-BE49-F238E27FC236}">
              <a16:creationId xmlns:a16="http://schemas.microsoft.com/office/drawing/2014/main" id="{00000000-0008-0000-0200-00007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88" name="Text Box 707">
          <a:extLst>
            <a:ext uri="{FF2B5EF4-FFF2-40B4-BE49-F238E27FC236}">
              <a16:creationId xmlns:a16="http://schemas.microsoft.com/office/drawing/2014/main" id="{00000000-0008-0000-0200-00007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89" name="Text Box 708">
          <a:extLst>
            <a:ext uri="{FF2B5EF4-FFF2-40B4-BE49-F238E27FC236}">
              <a16:creationId xmlns:a16="http://schemas.microsoft.com/office/drawing/2014/main" id="{00000000-0008-0000-0200-00007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90" name="Text Box 709">
          <a:extLst>
            <a:ext uri="{FF2B5EF4-FFF2-40B4-BE49-F238E27FC236}">
              <a16:creationId xmlns:a16="http://schemas.microsoft.com/office/drawing/2014/main" id="{00000000-0008-0000-0200-00007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91" name="Text Box 710">
          <a:extLst>
            <a:ext uri="{FF2B5EF4-FFF2-40B4-BE49-F238E27FC236}">
              <a16:creationId xmlns:a16="http://schemas.microsoft.com/office/drawing/2014/main" id="{00000000-0008-0000-0200-00007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92" name="Text Box 711">
          <a:extLst>
            <a:ext uri="{FF2B5EF4-FFF2-40B4-BE49-F238E27FC236}">
              <a16:creationId xmlns:a16="http://schemas.microsoft.com/office/drawing/2014/main" id="{00000000-0008-0000-0200-00007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93" name="Text Box 712">
          <a:extLst>
            <a:ext uri="{FF2B5EF4-FFF2-40B4-BE49-F238E27FC236}">
              <a16:creationId xmlns:a16="http://schemas.microsoft.com/office/drawing/2014/main" id="{00000000-0008-0000-0200-00007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94" name="Text Box 713">
          <a:extLst>
            <a:ext uri="{FF2B5EF4-FFF2-40B4-BE49-F238E27FC236}">
              <a16:creationId xmlns:a16="http://schemas.microsoft.com/office/drawing/2014/main" id="{00000000-0008-0000-0200-00007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95" name="Text Box 714">
          <a:extLst>
            <a:ext uri="{FF2B5EF4-FFF2-40B4-BE49-F238E27FC236}">
              <a16:creationId xmlns:a16="http://schemas.microsoft.com/office/drawing/2014/main" id="{00000000-0008-0000-0200-00007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96" name="Text Box 715">
          <a:extLst>
            <a:ext uri="{FF2B5EF4-FFF2-40B4-BE49-F238E27FC236}">
              <a16:creationId xmlns:a16="http://schemas.microsoft.com/office/drawing/2014/main" id="{00000000-0008-0000-0200-00008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697" name="Text Box 716">
          <a:extLst>
            <a:ext uri="{FF2B5EF4-FFF2-40B4-BE49-F238E27FC236}">
              <a16:creationId xmlns:a16="http://schemas.microsoft.com/office/drawing/2014/main" id="{00000000-0008-0000-0200-00008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698" name="Text Box 717">
          <a:extLst>
            <a:ext uri="{FF2B5EF4-FFF2-40B4-BE49-F238E27FC236}">
              <a16:creationId xmlns:a16="http://schemas.microsoft.com/office/drawing/2014/main" id="{00000000-0008-0000-0200-00008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699" name="Text Box 718">
          <a:extLst>
            <a:ext uri="{FF2B5EF4-FFF2-40B4-BE49-F238E27FC236}">
              <a16:creationId xmlns:a16="http://schemas.microsoft.com/office/drawing/2014/main" id="{00000000-0008-0000-0200-00008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00" name="Text Box 719">
          <a:extLst>
            <a:ext uri="{FF2B5EF4-FFF2-40B4-BE49-F238E27FC236}">
              <a16:creationId xmlns:a16="http://schemas.microsoft.com/office/drawing/2014/main" id="{00000000-0008-0000-0200-00008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01" name="Text Box 720">
          <a:extLst>
            <a:ext uri="{FF2B5EF4-FFF2-40B4-BE49-F238E27FC236}">
              <a16:creationId xmlns:a16="http://schemas.microsoft.com/office/drawing/2014/main" id="{00000000-0008-0000-0200-00008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02" name="Text Box 721">
          <a:extLst>
            <a:ext uri="{FF2B5EF4-FFF2-40B4-BE49-F238E27FC236}">
              <a16:creationId xmlns:a16="http://schemas.microsoft.com/office/drawing/2014/main" id="{00000000-0008-0000-0200-00008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03" name="Text Box 722">
          <a:extLst>
            <a:ext uri="{FF2B5EF4-FFF2-40B4-BE49-F238E27FC236}">
              <a16:creationId xmlns:a16="http://schemas.microsoft.com/office/drawing/2014/main" id="{00000000-0008-0000-0200-00008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04" name="Text Box 723">
          <a:extLst>
            <a:ext uri="{FF2B5EF4-FFF2-40B4-BE49-F238E27FC236}">
              <a16:creationId xmlns:a16="http://schemas.microsoft.com/office/drawing/2014/main" id="{00000000-0008-0000-0200-00008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05" name="Text Box 724">
          <a:extLst>
            <a:ext uri="{FF2B5EF4-FFF2-40B4-BE49-F238E27FC236}">
              <a16:creationId xmlns:a16="http://schemas.microsoft.com/office/drawing/2014/main" id="{00000000-0008-0000-0200-00008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06" name="Text Box 725">
          <a:extLst>
            <a:ext uri="{FF2B5EF4-FFF2-40B4-BE49-F238E27FC236}">
              <a16:creationId xmlns:a16="http://schemas.microsoft.com/office/drawing/2014/main" id="{00000000-0008-0000-0200-00008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07" name="Text Box 726">
          <a:extLst>
            <a:ext uri="{FF2B5EF4-FFF2-40B4-BE49-F238E27FC236}">
              <a16:creationId xmlns:a16="http://schemas.microsoft.com/office/drawing/2014/main" id="{00000000-0008-0000-0200-00008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08" name="Text Box 727">
          <a:extLst>
            <a:ext uri="{FF2B5EF4-FFF2-40B4-BE49-F238E27FC236}">
              <a16:creationId xmlns:a16="http://schemas.microsoft.com/office/drawing/2014/main" id="{00000000-0008-0000-0200-00008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09" name="Text Box 728">
          <a:extLst>
            <a:ext uri="{FF2B5EF4-FFF2-40B4-BE49-F238E27FC236}">
              <a16:creationId xmlns:a16="http://schemas.microsoft.com/office/drawing/2014/main" id="{00000000-0008-0000-0200-00008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10" name="Text Box 729">
          <a:extLst>
            <a:ext uri="{FF2B5EF4-FFF2-40B4-BE49-F238E27FC236}">
              <a16:creationId xmlns:a16="http://schemas.microsoft.com/office/drawing/2014/main" id="{00000000-0008-0000-0200-00008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11" name="Text Box 730">
          <a:extLst>
            <a:ext uri="{FF2B5EF4-FFF2-40B4-BE49-F238E27FC236}">
              <a16:creationId xmlns:a16="http://schemas.microsoft.com/office/drawing/2014/main" id="{00000000-0008-0000-0200-00008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12" name="Text Box 731">
          <a:extLst>
            <a:ext uri="{FF2B5EF4-FFF2-40B4-BE49-F238E27FC236}">
              <a16:creationId xmlns:a16="http://schemas.microsoft.com/office/drawing/2014/main" id="{00000000-0008-0000-0200-00009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13" name="Text Box 732">
          <a:extLst>
            <a:ext uri="{FF2B5EF4-FFF2-40B4-BE49-F238E27FC236}">
              <a16:creationId xmlns:a16="http://schemas.microsoft.com/office/drawing/2014/main" id="{00000000-0008-0000-0200-00009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14" name="Text Box 733">
          <a:extLst>
            <a:ext uri="{FF2B5EF4-FFF2-40B4-BE49-F238E27FC236}">
              <a16:creationId xmlns:a16="http://schemas.microsoft.com/office/drawing/2014/main" id="{00000000-0008-0000-0200-00009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15" name="Text Box 734">
          <a:extLst>
            <a:ext uri="{FF2B5EF4-FFF2-40B4-BE49-F238E27FC236}">
              <a16:creationId xmlns:a16="http://schemas.microsoft.com/office/drawing/2014/main" id="{00000000-0008-0000-0200-00009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16" name="Text Box 735">
          <a:extLst>
            <a:ext uri="{FF2B5EF4-FFF2-40B4-BE49-F238E27FC236}">
              <a16:creationId xmlns:a16="http://schemas.microsoft.com/office/drawing/2014/main" id="{00000000-0008-0000-0200-00009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17" name="Text Box 736">
          <a:extLst>
            <a:ext uri="{FF2B5EF4-FFF2-40B4-BE49-F238E27FC236}">
              <a16:creationId xmlns:a16="http://schemas.microsoft.com/office/drawing/2014/main" id="{00000000-0008-0000-0200-00009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18" name="Text Box 737">
          <a:extLst>
            <a:ext uri="{FF2B5EF4-FFF2-40B4-BE49-F238E27FC236}">
              <a16:creationId xmlns:a16="http://schemas.microsoft.com/office/drawing/2014/main" id="{00000000-0008-0000-0200-00009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19" name="Text Box 738">
          <a:extLst>
            <a:ext uri="{FF2B5EF4-FFF2-40B4-BE49-F238E27FC236}">
              <a16:creationId xmlns:a16="http://schemas.microsoft.com/office/drawing/2014/main" id="{00000000-0008-0000-0200-00009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20" name="Text Box 739">
          <a:extLst>
            <a:ext uri="{FF2B5EF4-FFF2-40B4-BE49-F238E27FC236}">
              <a16:creationId xmlns:a16="http://schemas.microsoft.com/office/drawing/2014/main" id="{00000000-0008-0000-0200-00009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21" name="Text Box 740">
          <a:extLst>
            <a:ext uri="{FF2B5EF4-FFF2-40B4-BE49-F238E27FC236}">
              <a16:creationId xmlns:a16="http://schemas.microsoft.com/office/drawing/2014/main" id="{00000000-0008-0000-0200-00009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22" name="Text Box 741">
          <a:extLst>
            <a:ext uri="{FF2B5EF4-FFF2-40B4-BE49-F238E27FC236}">
              <a16:creationId xmlns:a16="http://schemas.microsoft.com/office/drawing/2014/main" id="{00000000-0008-0000-0200-00009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23" name="Text Box 742">
          <a:extLst>
            <a:ext uri="{FF2B5EF4-FFF2-40B4-BE49-F238E27FC236}">
              <a16:creationId xmlns:a16="http://schemas.microsoft.com/office/drawing/2014/main" id="{00000000-0008-0000-0200-00009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24" name="Text Box 743">
          <a:extLst>
            <a:ext uri="{FF2B5EF4-FFF2-40B4-BE49-F238E27FC236}">
              <a16:creationId xmlns:a16="http://schemas.microsoft.com/office/drawing/2014/main" id="{00000000-0008-0000-0200-00009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25" name="Text Box 744">
          <a:extLst>
            <a:ext uri="{FF2B5EF4-FFF2-40B4-BE49-F238E27FC236}">
              <a16:creationId xmlns:a16="http://schemas.microsoft.com/office/drawing/2014/main" id="{00000000-0008-0000-0200-00009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26" name="Text Box 745">
          <a:extLst>
            <a:ext uri="{FF2B5EF4-FFF2-40B4-BE49-F238E27FC236}">
              <a16:creationId xmlns:a16="http://schemas.microsoft.com/office/drawing/2014/main" id="{00000000-0008-0000-0200-00009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27" name="Text Box 746">
          <a:extLst>
            <a:ext uri="{FF2B5EF4-FFF2-40B4-BE49-F238E27FC236}">
              <a16:creationId xmlns:a16="http://schemas.microsoft.com/office/drawing/2014/main" id="{00000000-0008-0000-0200-00009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28" name="Text Box 747">
          <a:extLst>
            <a:ext uri="{FF2B5EF4-FFF2-40B4-BE49-F238E27FC236}">
              <a16:creationId xmlns:a16="http://schemas.microsoft.com/office/drawing/2014/main" id="{00000000-0008-0000-0200-0000A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29" name="Text Box 748">
          <a:extLst>
            <a:ext uri="{FF2B5EF4-FFF2-40B4-BE49-F238E27FC236}">
              <a16:creationId xmlns:a16="http://schemas.microsoft.com/office/drawing/2014/main" id="{00000000-0008-0000-0200-0000A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30" name="Text Box 749">
          <a:extLst>
            <a:ext uri="{FF2B5EF4-FFF2-40B4-BE49-F238E27FC236}">
              <a16:creationId xmlns:a16="http://schemas.microsoft.com/office/drawing/2014/main" id="{00000000-0008-0000-0200-0000A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31" name="Text Box 750">
          <a:extLst>
            <a:ext uri="{FF2B5EF4-FFF2-40B4-BE49-F238E27FC236}">
              <a16:creationId xmlns:a16="http://schemas.microsoft.com/office/drawing/2014/main" id="{00000000-0008-0000-0200-0000A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32" name="Text Box 751">
          <a:extLst>
            <a:ext uri="{FF2B5EF4-FFF2-40B4-BE49-F238E27FC236}">
              <a16:creationId xmlns:a16="http://schemas.microsoft.com/office/drawing/2014/main" id="{00000000-0008-0000-0200-0000A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33" name="Text Box 752">
          <a:extLst>
            <a:ext uri="{FF2B5EF4-FFF2-40B4-BE49-F238E27FC236}">
              <a16:creationId xmlns:a16="http://schemas.microsoft.com/office/drawing/2014/main" id="{00000000-0008-0000-0200-0000A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34" name="Text Box 753">
          <a:extLst>
            <a:ext uri="{FF2B5EF4-FFF2-40B4-BE49-F238E27FC236}">
              <a16:creationId xmlns:a16="http://schemas.microsoft.com/office/drawing/2014/main" id="{00000000-0008-0000-0200-0000A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35" name="Text Box 754">
          <a:extLst>
            <a:ext uri="{FF2B5EF4-FFF2-40B4-BE49-F238E27FC236}">
              <a16:creationId xmlns:a16="http://schemas.microsoft.com/office/drawing/2014/main" id="{00000000-0008-0000-0200-0000A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36" name="Text Box 755">
          <a:extLst>
            <a:ext uri="{FF2B5EF4-FFF2-40B4-BE49-F238E27FC236}">
              <a16:creationId xmlns:a16="http://schemas.microsoft.com/office/drawing/2014/main" id="{00000000-0008-0000-0200-0000A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37" name="Text Box 756">
          <a:extLst>
            <a:ext uri="{FF2B5EF4-FFF2-40B4-BE49-F238E27FC236}">
              <a16:creationId xmlns:a16="http://schemas.microsoft.com/office/drawing/2014/main" id="{00000000-0008-0000-0200-0000A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38" name="Text Box 757">
          <a:extLst>
            <a:ext uri="{FF2B5EF4-FFF2-40B4-BE49-F238E27FC236}">
              <a16:creationId xmlns:a16="http://schemas.microsoft.com/office/drawing/2014/main" id="{00000000-0008-0000-0200-0000A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39" name="Text Box 758">
          <a:extLst>
            <a:ext uri="{FF2B5EF4-FFF2-40B4-BE49-F238E27FC236}">
              <a16:creationId xmlns:a16="http://schemas.microsoft.com/office/drawing/2014/main" id="{00000000-0008-0000-0200-0000A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40" name="Text Box 759">
          <a:extLst>
            <a:ext uri="{FF2B5EF4-FFF2-40B4-BE49-F238E27FC236}">
              <a16:creationId xmlns:a16="http://schemas.microsoft.com/office/drawing/2014/main" id="{00000000-0008-0000-0200-0000A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41" name="Text Box 760">
          <a:extLst>
            <a:ext uri="{FF2B5EF4-FFF2-40B4-BE49-F238E27FC236}">
              <a16:creationId xmlns:a16="http://schemas.microsoft.com/office/drawing/2014/main" id="{00000000-0008-0000-0200-0000A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42" name="Text Box 761">
          <a:extLst>
            <a:ext uri="{FF2B5EF4-FFF2-40B4-BE49-F238E27FC236}">
              <a16:creationId xmlns:a16="http://schemas.microsoft.com/office/drawing/2014/main" id="{00000000-0008-0000-0200-0000A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43" name="Text Box 762">
          <a:extLst>
            <a:ext uri="{FF2B5EF4-FFF2-40B4-BE49-F238E27FC236}">
              <a16:creationId xmlns:a16="http://schemas.microsoft.com/office/drawing/2014/main" id="{00000000-0008-0000-0200-0000A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44" name="Text Box 763">
          <a:extLst>
            <a:ext uri="{FF2B5EF4-FFF2-40B4-BE49-F238E27FC236}">
              <a16:creationId xmlns:a16="http://schemas.microsoft.com/office/drawing/2014/main" id="{00000000-0008-0000-0200-0000B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45" name="Text Box 764">
          <a:extLst>
            <a:ext uri="{FF2B5EF4-FFF2-40B4-BE49-F238E27FC236}">
              <a16:creationId xmlns:a16="http://schemas.microsoft.com/office/drawing/2014/main" id="{00000000-0008-0000-0200-0000B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46" name="Text Box 765">
          <a:extLst>
            <a:ext uri="{FF2B5EF4-FFF2-40B4-BE49-F238E27FC236}">
              <a16:creationId xmlns:a16="http://schemas.microsoft.com/office/drawing/2014/main" id="{00000000-0008-0000-0200-0000B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47" name="Text Box 766">
          <a:extLst>
            <a:ext uri="{FF2B5EF4-FFF2-40B4-BE49-F238E27FC236}">
              <a16:creationId xmlns:a16="http://schemas.microsoft.com/office/drawing/2014/main" id="{00000000-0008-0000-0200-0000B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48" name="Text Box 767">
          <a:extLst>
            <a:ext uri="{FF2B5EF4-FFF2-40B4-BE49-F238E27FC236}">
              <a16:creationId xmlns:a16="http://schemas.microsoft.com/office/drawing/2014/main" id="{00000000-0008-0000-0200-0000B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49" name="Text Box 768">
          <a:extLst>
            <a:ext uri="{FF2B5EF4-FFF2-40B4-BE49-F238E27FC236}">
              <a16:creationId xmlns:a16="http://schemas.microsoft.com/office/drawing/2014/main" id="{00000000-0008-0000-0200-0000B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50" name="Text Box 769">
          <a:extLst>
            <a:ext uri="{FF2B5EF4-FFF2-40B4-BE49-F238E27FC236}">
              <a16:creationId xmlns:a16="http://schemas.microsoft.com/office/drawing/2014/main" id="{00000000-0008-0000-0200-0000B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51" name="Text Box 770">
          <a:extLst>
            <a:ext uri="{FF2B5EF4-FFF2-40B4-BE49-F238E27FC236}">
              <a16:creationId xmlns:a16="http://schemas.microsoft.com/office/drawing/2014/main" id="{00000000-0008-0000-0200-0000B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52" name="Text Box 771">
          <a:extLst>
            <a:ext uri="{FF2B5EF4-FFF2-40B4-BE49-F238E27FC236}">
              <a16:creationId xmlns:a16="http://schemas.microsoft.com/office/drawing/2014/main" id="{00000000-0008-0000-0200-0000B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53" name="Text Box 772">
          <a:extLst>
            <a:ext uri="{FF2B5EF4-FFF2-40B4-BE49-F238E27FC236}">
              <a16:creationId xmlns:a16="http://schemas.microsoft.com/office/drawing/2014/main" id="{00000000-0008-0000-0200-0000B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54" name="Text Box 773">
          <a:extLst>
            <a:ext uri="{FF2B5EF4-FFF2-40B4-BE49-F238E27FC236}">
              <a16:creationId xmlns:a16="http://schemas.microsoft.com/office/drawing/2014/main" id="{00000000-0008-0000-0200-0000B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55" name="Text Box 774">
          <a:extLst>
            <a:ext uri="{FF2B5EF4-FFF2-40B4-BE49-F238E27FC236}">
              <a16:creationId xmlns:a16="http://schemas.microsoft.com/office/drawing/2014/main" id="{00000000-0008-0000-0200-0000B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56" name="Text Box 775">
          <a:extLst>
            <a:ext uri="{FF2B5EF4-FFF2-40B4-BE49-F238E27FC236}">
              <a16:creationId xmlns:a16="http://schemas.microsoft.com/office/drawing/2014/main" id="{00000000-0008-0000-0200-0000B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57" name="Text Box 776">
          <a:extLst>
            <a:ext uri="{FF2B5EF4-FFF2-40B4-BE49-F238E27FC236}">
              <a16:creationId xmlns:a16="http://schemas.microsoft.com/office/drawing/2014/main" id="{00000000-0008-0000-0200-0000B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58" name="Text Box 777">
          <a:extLst>
            <a:ext uri="{FF2B5EF4-FFF2-40B4-BE49-F238E27FC236}">
              <a16:creationId xmlns:a16="http://schemas.microsoft.com/office/drawing/2014/main" id="{00000000-0008-0000-0200-0000B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59" name="Text Box 778">
          <a:extLst>
            <a:ext uri="{FF2B5EF4-FFF2-40B4-BE49-F238E27FC236}">
              <a16:creationId xmlns:a16="http://schemas.microsoft.com/office/drawing/2014/main" id="{00000000-0008-0000-0200-0000B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60" name="Text Box 779">
          <a:extLst>
            <a:ext uri="{FF2B5EF4-FFF2-40B4-BE49-F238E27FC236}">
              <a16:creationId xmlns:a16="http://schemas.microsoft.com/office/drawing/2014/main" id="{00000000-0008-0000-0200-0000C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61" name="Text Box 780">
          <a:extLst>
            <a:ext uri="{FF2B5EF4-FFF2-40B4-BE49-F238E27FC236}">
              <a16:creationId xmlns:a16="http://schemas.microsoft.com/office/drawing/2014/main" id="{00000000-0008-0000-0200-0000C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62" name="Text Box 781">
          <a:extLst>
            <a:ext uri="{FF2B5EF4-FFF2-40B4-BE49-F238E27FC236}">
              <a16:creationId xmlns:a16="http://schemas.microsoft.com/office/drawing/2014/main" id="{00000000-0008-0000-0200-0000C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63" name="Text Box 782">
          <a:extLst>
            <a:ext uri="{FF2B5EF4-FFF2-40B4-BE49-F238E27FC236}">
              <a16:creationId xmlns:a16="http://schemas.microsoft.com/office/drawing/2014/main" id="{00000000-0008-0000-0200-0000C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64" name="Text Box 783">
          <a:extLst>
            <a:ext uri="{FF2B5EF4-FFF2-40B4-BE49-F238E27FC236}">
              <a16:creationId xmlns:a16="http://schemas.microsoft.com/office/drawing/2014/main" id="{00000000-0008-0000-0200-0000C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65" name="Text Box 784">
          <a:extLst>
            <a:ext uri="{FF2B5EF4-FFF2-40B4-BE49-F238E27FC236}">
              <a16:creationId xmlns:a16="http://schemas.microsoft.com/office/drawing/2014/main" id="{00000000-0008-0000-0200-0000C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66" name="Text Box 785">
          <a:extLst>
            <a:ext uri="{FF2B5EF4-FFF2-40B4-BE49-F238E27FC236}">
              <a16:creationId xmlns:a16="http://schemas.microsoft.com/office/drawing/2014/main" id="{00000000-0008-0000-0200-0000C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67" name="Text Box 786">
          <a:extLst>
            <a:ext uri="{FF2B5EF4-FFF2-40B4-BE49-F238E27FC236}">
              <a16:creationId xmlns:a16="http://schemas.microsoft.com/office/drawing/2014/main" id="{00000000-0008-0000-0200-0000C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68" name="Text Box 787">
          <a:extLst>
            <a:ext uri="{FF2B5EF4-FFF2-40B4-BE49-F238E27FC236}">
              <a16:creationId xmlns:a16="http://schemas.microsoft.com/office/drawing/2014/main" id="{00000000-0008-0000-0200-0000C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69" name="Text Box 788">
          <a:extLst>
            <a:ext uri="{FF2B5EF4-FFF2-40B4-BE49-F238E27FC236}">
              <a16:creationId xmlns:a16="http://schemas.microsoft.com/office/drawing/2014/main" id="{00000000-0008-0000-0200-0000C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70" name="Text Box 789">
          <a:extLst>
            <a:ext uri="{FF2B5EF4-FFF2-40B4-BE49-F238E27FC236}">
              <a16:creationId xmlns:a16="http://schemas.microsoft.com/office/drawing/2014/main" id="{00000000-0008-0000-0200-0000C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71" name="Text Box 790">
          <a:extLst>
            <a:ext uri="{FF2B5EF4-FFF2-40B4-BE49-F238E27FC236}">
              <a16:creationId xmlns:a16="http://schemas.microsoft.com/office/drawing/2014/main" id="{00000000-0008-0000-0200-0000C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72" name="Text Box 791">
          <a:extLst>
            <a:ext uri="{FF2B5EF4-FFF2-40B4-BE49-F238E27FC236}">
              <a16:creationId xmlns:a16="http://schemas.microsoft.com/office/drawing/2014/main" id="{00000000-0008-0000-0200-0000C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73" name="Text Box 792">
          <a:extLst>
            <a:ext uri="{FF2B5EF4-FFF2-40B4-BE49-F238E27FC236}">
              <a16:creationId xmlns:a16="http://schemas.microsoft.com/office/drawing/2014/main" id="{00000000-0008-0000-0200-0000C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74" name="Text Box 793">
          <a:extLst>
            <a:ext uri="{FF2B5EF4-FFF2-40B4-BE49-F238E27FC236}">
              <a16:creationId xmlns:a16="http://schemas.microsoft.com/office/drawing/2014/main" id="{00000000-0008-0000-0200-0000C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75" name="Text Box 794">
          <a:extLst>
            <a:ext uri="{FF2B5EF4-FFF2-40B4-BE49-F238E27FC236}">
              <a16:creationId xmlns:a16="http://schemas.microsoft.com/office/drawing/2014/main" id="{00000000-0008-0000-0200-0000C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76" name="Text Box 795">
          <a:extLst>
            <a:ext uri="{FF2B5EF4-FFF2-40B4-BE49-F238E27FC236}">
              <a16:creationId xmlns:a16="http://schemas.microsoft.com/office/drawing/2014/main" id="{00000000-0008-0000-0200-0000D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77" name="Text Box 796">
          <a:extLst>
            <a:ext uri="{FF2B5EF4-FFF2-40B4-BE49-F238E27FC236}">
              <a16:creationId xmlns:a16="http://schemas.microsoft.com/office/drawing/2014/main" id="{00000000-0008-0000-0200-0000D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78" name="Text Box 797">
          <a:extLst>
            <a:ext uri="{FF2B5EF4-FFF2-40B4-BE49-F238E27FC236}">
              <a16:creationId xmlns:a16="http://schemas.microsoft.com/office/drawing/2014/main" id="{00000000-0008-0000-0200-0000D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79" name="Text Box 798">
          <a:extLst>
            <a:ext uri="{FF2B5EF4-FFF2-40B4-BE49-F238E27FC236}">
              <a16:creationId xmlns:a16="http://schemas.microsoft.com/office/drawing/2014/main" id="{00000000-0008-0000-0200-0000D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80" name="Text Box 799">
          <a:extLst>
            <a:ext uri="{FF2B5EF4-FFF2-40B4-BE49-F238E27FC236}">
              <a16:creationId xmlns:a16="http://schemas.microsoft.com/office/drawing/2014/main" id="{00000000-0008-0000-0200-0000D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81" name="Text Box 800">
          <a:extLst>
            <a:ext uri="{FF2B5EF4-FFF2-40B4-BE49-F238E27FC236}">
              <a16:creationId xmlns:a16="http://schemas.microsoft.com/office/drawing/2014/main" id="{00000000-0008-0000-0200-0000D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82" name="Text Box 801">
          <a:extLst>
            <a:ext uri="{FF2B5EF4-FFF2-40B4-BE49-F238E27FC236}">
              <a16:creationId xmlns:a16="http://schemas.microsoft.com/office/drawing/2014/main" id="{00000000-0008-0000-0200-0000D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83" name="Text Box 802">
          <a:extLst>
            <a:ext uri="{FF2B5EF4-FFF2-40B4-BE49-F238E27FC236}">
              <a16:creationId xmlns:a16="http://schemas.microsoft.com/office/drawing/2014/main" id="{00000000-0008-0000-0200-0000D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84" name="Text Box 803">
          <a:extLst>
            <a:ext uri="{FF2B5EF4-FFF2-40B4-BE49-F238E27FC236}">
              <a16:creationId xmlns:a16="http://schemas.microsoft.com/office/drawing/2014/main" id="{00000000-0008-0000-0200-0000D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85" name="Text Box 804">
          <a:extLst>
            <a:ext uri="{FF2B5EF4-FFF2-40B4-BE49-F238E27FC236}">
              <a16:creationId xmlns:a16="http://schemas.microsoft.com/office/drawing/2014/main" id="{00000000-0008-0000-0200-0000D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86" name="Text Box 805">
          <a:extLst>
            <a:ext uri="{FF2B5EF4-FFF2-40B4-BE49-F238E27FC236}">
              <a16:creationId xmlns:a16="http://schemas.microsoft.com/office/drawing/2014/main" id="{00000000-0008-0000-0200-0000D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87" name="Text Box 806">
          <a:extLst>
            <a:ext uri="{FF2B5EF4-FFF2-40B4-BE49-F238E27FC236}">
              <a16:creationId xmlns:a16="http://schemas.microsoft.com/office/drawing/2014/main" id="{00000000-0008-0000-0200-0000D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788" name="Text Box 807">
          <a:extLst>
            <a:ext uri="{FF2B5EF4-FFF2-40B4-BE49-F238E27FC236}">
              <a16:creationId xmlns:a16="http://schemas.microsoft.com/office/drawing/2014/main" id="{00000000-0008-0000-0200-0000D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89" name="Text Box 808">
          <a:extLst>
            <a:ext uri="{FF2B5EF4-FFF2-40B4-BE49-F238E27FC236}">
              <a16:creationId xmlns:a16="http://schemas.microsoft.com/office/drawing/2014/main" id="{00000000-0008-0000-0200-0000D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90" name="Text Box 809">
          <a:extLst>
            <a:ext uri="{FF2B5EF4-FFF2-40B4-BE49-F238E27FC236}">
              <a16:creationId xmlns:a16="http://schemas.microsoft.com/office/drawing/2014/main" id="{00000000-0008-0000-0200-0000D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91" name="Text Box 810">
          <a:extLst>
            <a:ext uri="{FF2B5EF4-FFF2-40B4-BE49-F238E27FC236}">
              <a16:creationId xmlns:a16="http://schemas.microsoft.com/office/drawing/2014/main" id="{00000000-0008-0000-0200-0000D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92" name="Text Box 811">
          <a:extLst>
            <a:ext uri="{FF2B5EF4-FFF2-40B4-BE49-F238E27FC236}">
              <a16:creationId xmlns:a16="http://schemas.microsoft.com/office/drawing/2014/main" id="{00000000-0008-0000-0200-0000E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93" name="Text Box 812">
          <a:extLst>
            <a:ext uri="{FF2B5EF4-FFF2-40B4-BE49-F238E27FC236}">
              <a16:creationId xmlns:a16="http://schemas.microsoft.com/office/drawing/2014/main" id="{00000000-0008-0000-0200-0000E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94" name="Text Box 813">
          <a:extLst>
            <a:ext uri="{FF2B5EF4-FFF2-40B4-BE49-F238E27FC236}">
              <a16:creationId xmlns:a16="http://schemas.microsoft.com/office/drawing/2014/main" id="{00000000-0008-0000-0200-0000E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95" name="Text Box 814">
          <a:extLst>
            <a:ext uri="{FF2B5EF4-FFF2-40B4-BE49-F238E27FC236}">
              <a16:creationId xmlns:a16="http://schemas.microsoft.com/office/drawing/2014/main" id="{00000000-0008-0000-0200-0000E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96" name="Text Box 815">
          <a:extLst>
            <a:ext uri="{FF2B5EF4-FFF2-40B4-BE49-F238E27FC236}">
              <a16:creationId xmlns:a16="http://schemas.microsoft.com/office/drawing/2014/main" id="{00000000-0008-0000-0200-0000E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97" name="Text Box 816">
          <a:extLst>
            <a:ext uri="{FF2B5EF4-FFF2-40B4-BE49-F238E27FC236}">
              <a16:creationId xmlns:a16="http://schemas.microsoft.com/office/drawing/2014/main" id="{00000000-0008-0000-0200-0000E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798" name="Text Box 817">
          <a:extLst>
            <a:ext uri="{FF2B5EF4-FFF2-40B4-BE49-F238E27FC236}">
              <a16:creationId xmlns:a16="http://schemas.microsoft.com/office/drawing/2014/main" id="{00000000-0008-0000-0200-0000E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799" name="Text Box 818">
          <a:extLst>
            <a:ext uri="{FF2B5EF4-FFF2-40B4-BE49-F238E27FC236}">
              <a16:creationId xmlns:a16="http://schemas.microsoft.com/office/drawing/2014/main" id="{00000000-0008-0000-0200-0000E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00" name="Text Box 819">
          <a:extLst>
            <a:ext uri="{FF2B5EF4-FFF2-40B4-BE49-F238E27FC236}">
              <a16:creationId xmlns:a16="http://schemas.microsoft.com/office/drawing/2014/main" id="{00000000-0008-0000-0200-0000E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801" name="Text Box 820">
          <a:extLst>
            <a:ext uri="{FF2B5EF4-FFF2-40B4-BE49-F238E27FC236}">
              <a16:creationId xmlns:a16="http://schemas.microsoft.com/office/drawing/2014/main" id="{00000000-0008-0000-0200-0000E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02" name="Text Box 821">
          <a:extLst>
            <a:ext uri="{FF2B5EF4-FFF2-40B4-BE49-F238E27FC236}">
              <a16:creationId xmlns:a16="http://schemas.microsoft.com/office/drawing/2014/main" id="{00000000-0008-0000-0200-0000E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03" name="Text Box 822">
          <a:extLst>
            <a:ext uri="{FF2B5EF4-FFF2-40B4-BE49-F238E27FC236}">
              <a16:creationId xmlns:a16="http://schemas.microsoft.com/office/drawing/2014/main" id="{00000000-0008-0000-0200-0000E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804" name="Text Box 823">
          <a:extLst>
            <a:ext uri="{FF2B5EF4-FFF2-40B4-BE49-F238E27FC236}">
              <a16:creationId xmlns:a16="http://schemas.microsoft.com/office/drawing/2014/main" id="{00000000-0008-0000-0200-0000E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05" name="Text Box 824">
          <a:extLst>
            <a:ext uri="{FF2B5EF4-FFF2-40B4-BE49-F238E27FC236}">
              <a16:creationId xmlns:a16="http://schemas.microsoft.com/office/drawing/2014/main" id="{00000000-0008-0000-0200-0000E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06" name="Text Box 825">
          <a:extLst>
            <a:ext uri="{FF2B5EF4-FFF2-40B4-BE49-F238E27FC236}">
              <a16:creationId xmlns:a16="http://schemas.microsoft.com/office/drawing/2014/main" id="{00000000-0008-0000-0200-0000E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807" name="Text Box 826">
          <a:extLst>
            <a:ext uri="{FF2B5EF4-FFF2-40B4-BE49-F238E27FC236}">
              <a16:creationId xmlns:a16="http://schemas.microsoft.com/office/drawing/2014/main" id="{00000000-0008-0000-0200-0000E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08" name="Text Box 827">
          <a:extLst>
            <a:ext uri="{FF2B5EF4-FFF2-40B4-BE49-F238E27FC236}">
              <a16:creationId xmlns:a16="http://schemas.microsoft.com/office/drawing/2014/main" id="{00000000-0008-0000-0200-0000F0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09" name="Text Box 828">
          <a:extLst>
            <a:ext uri="{FF2B5EF4-FFF2-40B4-BE49-F238E27FC236}">
              <a16:creationId xmlns:a16="http://schemas.microsoft.com/office/drawing/2014/main" id="{00000000-0008-0000-0200-0000F1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810" name="Text Box 829">
          <a:extLst>
            <a:ext uri="{FF2B5EF4-FFF2-40B4-BE49-F238E27FC236}">
              <a16:creationId xmlns:a16="http://schemas.microsoft.com/office/drawing/2014/main" id="{00000000-0008-0000-0200-0000F2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11" name="Text Box 830">
          <a:extLst>
            <a:ext uri="{FF2B5EF4-FFF2-40B4-BE49-F238E27FC236}">
              <a16:creationId xmlns:a16="http://schemas.microsoft.com/office/drawing/2014/main" id="{00000000-0008-0000-0200-0000F3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12" name="Text Box 831">
          <a:extLst>
            <a:ext uri="{FF2B5EF4-FFF2-40B4-BE49-F238E27FC236}">
              <a16:creationId xmlns:a16="http://schemas.microsoft.com/office/drawing/2014/main" id="{00000000-0008-0000-0200-0000F4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813" name="Text Box 832">
          <a:extLst>
            <a:ext uri="{FF2B5EF4-FFF2-40B4-BE49-F238E27FC236}">
              <a16:creationId xmlns:a16="http://schemas.microsoft.com/office/drawing/2014/main" id="{00000000-0008-0000-0200-0000F5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14" name="Text Box 833">
          <a:extLst>
            <a:ext uri="{FF2B5EF4-FFF2-40B4-BE49-F238E27FC236}">
              <a16:creationId xmlns:a16="http://schemas.microsoft.com/office/drawing/2014/main" id="{00000000-0008-0000-0200-0000F6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15" name="Text Box 834">
          <a:extLst>
            <a:ext uri="{FF2B5EF4-FFF2-40B4-BE49-F238E27FC236}">
              <a16:creationId xmlns:a16="http://schemas.microsoft.com/office/drawing/2014/main" id="{00000000-0008-0000-0200-0000F7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816" name="Text Box 835">
          <a:extLst>
            <a:ext uri="{FF2B5EF4-FFF2-40B4-BE49-F238E27FC236}">
              <a16:creationId xmlns:a16="http://schemas.microsoft.com/office/drawing/2014/main" id="{00000000-0008-0000-0200-0000F8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817" name="Text Box 836">
          <a:extLst>
            <a:ext uri="{FF2B5EF4-FFF2-40B4-BE49-F238E27FC236}">
              <a16:creationId xmlns:a16="http://schemas.microsoft.com/office/drawing/2014/main" id="{00000000-0008-0000-0200-0000F9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18" name="Text Box 837">
          <a:extLst>
            <a:ext uri="{FF2B5EF4-FFF2-40B4-BE49-F238E27FC236}">
              <a16:creationId xmlns:a16="http://schemas.microsoft.com/office/drawing/2014/main" id="{00000000-0008-0000-0200-0000FA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19" name="Text Box 838">
          <a:extLst>
            <a:ext uri="{FF2B5EF4-FFF2-40B4-BE49-F238E27FC236}">
              <a16:creationId xmlns:a16="http://schemas.microsoft.com/office/drawing/2014/main" id="{00000000-0008-0000-0200-0000FB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820" name="Text Box 839">
          <a:extLst>
            <a:ext uri="{FF2B5EF4-FFF2-40B4-BE49-F238E27FC236}">
              <a16:creationId xmlns:a16="http://schemas.microsoft.com/office/drawing/2014/main" id="{00000000-0008-0000-0200-0000FC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21" name="Text Box 840">
          <a:extLst>
            <a:ext uri="{FF2B5EF4-FFF2-40B4-BE49-F238E27FC236}">
              <a16:creationId xmlns:a16="http://schemas.microsoft.com/office/drawing/2014/main" id="{00000000-0008-0000-0200-0000FD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22" name="Text Box 841">
          <a:extLst>
            <a:ext uri="{FF2B5EF4-FFF2-40B4-BE49-F238E27FC236}">
              <a16:creationId xmlns:a16="http://schemas.microsoft.com/office/drawing/2014/main" id="{00000000-0008-0000-0200-0000FE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823" name="Text Box 842">
          <a:extLst>
            <a:ext uri="{FF2B5EF4-FFF2-40B4-BE49-F238E27FC236}">
              <a16:creationId xmlns:a16="http://schemas.microsoft.com/office/drawing/2014/main" id="{00000000-0008-0000-0200-0000FF35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24" name="Text Box 843">
          <a:extLst>
            <a:ext uri="{FF2B5EF4-FFF2-40B4-BE49-F238E27FC236}">
              <a16:creationId xmlns:a16="http://schemas.microsoft.com/office/drawing/2014/main" id="{00000000-0008-0000-0200-000000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25" name="Text Box 844">
          <a:extLst>
            <a:ext uri="{FF2B5EF4-FFF2-40B4-BE49-F238E27FC236}">
              <a16:creationId xmlns:a16="http://schemas.microsoft.com/office/drawing/2014/main" id="{00000000-0008-0000-0200-000001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826" name="Text Box 845">
          <a:extLst>
            <a:ext uri="{FF2B5EF4-FFF2-40B4-BE49-F238E27FC236}">
              <a16:creationId xmlns:a16="http://schemas.microsoft.com/office/drawing/2014/main" id="{00000000-0008-0000-0200-000002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27" name="Text Box 846">
          <a:extLst>
            <a:ext uri="{FF2B5EF4-FFF2-40B4-BE49-F238E27FC236}">
              <a16:creationId xmlns:a16="http://schemas.microsoft.com/office/drawing/2014/main" id="{00000000-0008-0000-0200-000003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28" name="Text Box 847">
          <a:extLst>
            <a:ext uri="{FF2B5EF4-FFF2-40B4-BE49-F238E27FC236}">
              <a16:creationId xmlns:a16="http://schemas.microsoft.com/office/drawing/2014/main" id="{00000000-0008-0000-0200-000004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829" name="Text Box 848">
          <a:extLst>
            <a:ext uri="{FF2B5EF4-FFF2-40B4-BE49-F238E27FC236}">
              <a16:creationId xmlns:a16="http://schemas.microsoft.com/office/drawing/2014/main" id="{00000000-0008-0000-0200-000005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30" name="Text Box 849">
          <a:extLst>
            <a:ext uri="{FF2B5EF4-FFF2-40B4-BE49-F238E27FC236}">
              <a16:creationId xmlns:a16="http://schemas.microsoft.com/office/drawing/2014/main" id="{00000000-0008-0000-0200-000006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31" name="Text Box 850">
          <a:extLst>
            <a:ext uri="{FF2B5EF4-FFF2-40B4-BE49-F238E27FC236}">
              <a16:creationId xmlns:a16="http://schemas.microsoft.com/office/drawing/2014/main" id="{00000000-0008-0000-0200-000007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832" name="Text Box 851">
          <a:extLst>
            <a:ext uri="{FF2B5EF4-FFF2-40B4-BE49-F238E27FC236}">
              <a16:creationId xmlns:a16="http://schemas.microsoft.com/office/drawing/2014/main" id="{00000000-0008-0000-0200-000008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33" name="Text Box 852">
          <a:extLst>
            <a:ext uri="{FF2B5EF4-FFF2-40B4-BE49-F238E27FC236}">
              <a16:creationId xmlns:a16="http://schemas.microsoft.com/office/drawing/2014/main" id="{00000000-0008-0000-0200-000009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34" name="Text Box 853">
          <a:extLst>
            <a:ext uri="{FF2B5EF4-FFF2-40B4-BE49-F238E27FC236}">
              <a16:creationId xmlns:a16="http://schemas.microsoft.com/office/drawing/2014/main" id="{00000000-0008-0000-0200-00000A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835" name="Text Box 854">
          <a:extLst>
            <a:ext uri="{FF2B5EF4-FFF2-40B4-BE49-F238E27FC236}">
              <a16:creationId xmlns:a16="http://schemas.microsoft.com/office/drawing/2014/main" id="{00000000-0008-0000-0200-00000B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836" name="Text Box 855">
          <a:extLst>
            <a:ext uri="{FF2B5EF4-FFF2-40B4-BE49-F238E27FC236}">
              <a16:creationId xmlns:a16="http://schemas.microsoft.com/office/drawing/2014/main" id="{00000000-0008-0000-0200-00000C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37" name="Text Box 856">
          <a:extLst>
            <a:ext uri="{FF2B5EF4-FFF2-40B4-BE49-F238E27FC236}">
              <a16:creationId xmlns:a16="http://schemas.microsoft.com/office/drawing/2014/main" id="{00000000-0008-0000-0200-00000D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38" name="Text Box 857">
          <a:extLst>
            <a:ext uri="{FF2B5EF4-FFF2-40B4-BE49-F238E27FC236}">
              <a16:creationId xmlns:a16="http://schemas.microsoft.com/office/drawing/2014/main" id="{00000000-0008-0000-0200-00000E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839" name="Text Box 858">
          <a:extLst>
            <a:ext uri="{FF2B5EF4-FFF2-40B4-BE49-F238E27FC236}">
              <a16:creationId xmlns:a16="http://schemas.microsoft.com/office/drawing/2014/main" id="{00000000-0008-0000-0200-00000F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40" name="Text Box 859">
          <a:extLst>
            <a:ext uri="{FF2B5EF4-FFF2-40B4-BE49-F238E27FC236}">
              <a16:creationId xmlns:a16="http://schemas.microsoft.com/office/drawing/2014/main" id="{00000000-0008-0000-0200-000010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41" name="Text Box 860">
          <a:extLst>
            <a:ext uri="{FF2B5EF4-FFF2-40B4-BE49-F238E27FC236}">
              <a16:creationId xmlns:a16="http://schemas.microsoft.com/office/drawing/2014/main" id="{00000000-0008-0000-0200-000011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842" name="Text Box 861">
          <a:extLst>
            <a:ext uri="{FF2B5EF4-FFF2-40B4-BE49-F238E27FC236}">
              <a16:creationId xmlns:a16="http://schemas.microsoft.com/office/drawing/2014/main" id="{00000000-0008-0000-0200-000012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43" name="Text Box 862">
          <a:extLst>
            <a:ext uri="{FF2B5EF4-FFF2-40B4-BE49-F238E27FC236}">
              <a16:creationId xmlns:a16="http://schemas.microsoft.com/office/drawing/2014/main" id="{00000000-0008-0000-0200-000013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44" name="Text Box 863">
          <a:extLst>
            <a:ext uri="{FF2B5EF4-FFF2-40B4-BE49-F238E27FC236}">
              <a16:creationId xmlns:a16="http://schemas.microsoft.com/office/drawing/2014/main" id="{00000000-0008-0000-0200-000014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845" name="Text Box 864">
          <a:extLst>
            <a:ext uri="{FF2B5EF4-FFF2-40B4-BE49-F238E27FC236}">
              <a16:creationId xmlns:a16="http://schemas.microsoft.com/office/drawing/2014/main" id="{00000000-0008-0000-0200-000015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46" name="Text Box 865">
          <a:extLst>
            <a:ext uri="{FF2B5EF4-FFF2-40B4-BE49-F238E27FC236}">
              <a16:creationId xmlns:a16="http://schemas.microsoft.com/office/drawing/2014/main" id="{00000000-0008-0000-0200-000016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47" name="Text Box 866">
          <a:extLst>
            <a:ext uri="{FF2B5EF4-FFF2-40B4-BE49-F238E27FC236}">
              <a16:creationId xmlns:a16="http://schemas.microsoft.com/office/drawing/2014/main" id="{00000000-0008-0000-0200-000017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848" name="Text Box 867">
          <a:extLst>
            <a:ext uri="{FF2B5EF4-FFF2-40B4-BE49-F238E27FC236}">
              <a16:creationId xmlns:a16="http://schemas.microsoft.com/office/drawing/2014/main" id="{00000000-0008-0000-0200-000018360000}"/>
            </a:ext>
          </a:extLst>
        </xdr:cNvPr>
        <xdr:cNvSpPr txBox="1">
          <a:spLocks noChangeArrowheads="1"/>
        </xdr:cNvSpPr>
      </xdr:nvSpPr>
      <xdr:spPr bwMode="auto">
        <a:xfrm>
          <a:off x="1078706" y="3024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18</xdr:row>
      <xdr:rowOff>0</xdr:rowOff>
    </xdr:from>
    <xdr:ext cx="0" cy="38100"/>
    <xdr:sp macro="" textlink="">
      <xdr:nvSpPr>
        <xdr:cNvPr id="13849" name="Text Box 868">
          <a:extLst>
            <a:ext uri="{FF2B5EF4-FFF2-40B4-BE49-F238E27FC236}">
              <a16:creationId xmlns:a16="http://schemas.microsoft.com/office/drawing/2014/main" id="{00000000-0008-0000-0200-000019360000}"/>
            </a:ext>
          </a:extLst>
        </xdr:cNvPr>
        <xdr:cNvSpPr txBox="1">
          <a:spLocks noChangeArrowheads="1"/>
        </xdr:cNvSpPr>
      </xdr:nvSpPr>
      <xdr:spPr bwMode="auto">
        <a:xfrm>
          <a:off x="136445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18</xdr:row>
      <xdr:rowOff>0</xdr:rowOff>
    </xdr:from>
    <xdr:ext cx="0" cy="38100"/>
    <xdr:sp macro="" textlink="">
      <xdr:nvSpPr>
        <xdr:cNvPr id="13850" name="Text Box 869">
          <a:extLst>
            <a:ext uri="{FF2B5EF4-FFF2-40B4-BE49-F238E27FC236}">
              <a16:creationId xmlns:a16="http://schemas.microsoft.com/office/drawing/2014/main" id="{00000000-0008-0000-0200-00001A360000}"/>
            </a:ext>
          </a:extLst>
        </xdr:cNvPr>
        <xdr:cNvSpPr txBox="1">
          <a:spLocks noChangeArrowheads="1"/>
        </xdr:cNvSpPr>
      </xdr:nvSpPr>
      <xdr:spPr bwMode="auto">
        <a:xfrm>
          <a:off x="3174206" y="3024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51" name="Text Box 101">
          <a:extLst>
            <a:ext uri="{FF2B5EF4-FFF2-40B4-BE49-F238E27FC236}">
              <a16:creationId xmlns:a16="http://schemas.microsoft.com/office/drawing/2014/main" id="{00000000-0008-0000-0200-00001B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52" name="Text Box 102">
          <a:extLst>
            <a:ext uri="{FF2B5EF4-FFF2-40B4-BE49-F238E27FC236}">
              <a16:creationId xmlns:a16="http://schemas.microsoft.com/office/drawing/2014/main" id="{00000000-0008-0000-0200-00001C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53" name="Text Box 103">
          <a:extLst>
            <a:ext uri="{FF2B5EF4-FFF2-40B4-BE49-F238E27FC236}">
              <a16:creationId xmlns:a16="http://schemas.microsoft.com/office/drawing/2014/main" id="{00000000-0008-0000-0200-00001D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54" name="Text Box 104">
          <a:extLst>
            <a:ext uri="{FF2B5EF4-FFF2-40B4-BE49-F238E27FC236}">
              <a16:creationId xmlns:a16="http://schemas.microsoft.com/office/drawing/2014/main" id="{00000000-0008-0000-0200-00001E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55" name="Text Box 105">
          <a:extLst>
            <a:ext uri="{FF2B5EF4-FFF2-40B4-BE49-F238E27FC236}">
              <a16:creationId xmlns:a16="http://schemas.microsoft.com/office/drawing/2014/main" id="{00000000-0008-0000-0200-00001F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56" name="Text Box 106">
          <a:extLst>
            <a:ext uri="{FF2B5EF4-FFF2-40B4-BE49-F238E27FC236}">
              <a16:creationId xmlns:a16="http://schemas.microsoft.com/office/drawing/2014/main" id="{00000000-0008-0000-0200-000020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57" name="Text Box 107">
          <a:extLst>
            <a:ext uri="{FF2B5EF4-FFF2-40B4-BE49-F238E27FC236}">
              <a16:creationId xmlns:a16="http://schemas.microsoft.com/office/drawing/2014/main" id="{00000000-0008-0000-0200-000021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58" name="Text Box 108">
          <a:extLst>
            <a:ext uri="{FF2B5EF4-FFF2-40B4-BE49-F238E27FC236}">
              <a16:creationId xmlns:a16="http://schemas.microsoft.com/office/drawing/2014/main" id="{00000000-0008-0000-0200-000022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59" name="Text Box 109">
          <a:extLst>
            <a:ext uri="{FF2B5EF4-FFF2-40B4-BE49-F238E27FC236}">
              <a16:creationId xmlns:a16="http://schemas.microsoft.com/office/drawing/2014/main" id="{00000000-0008-0000-0200-000023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60" name="Text Box 110">
          <a:extLst>
            <a:ext uri="{FF2B5EF4-FFF2-40B4-BE49-F238E27FC236}">
              <a16:creationId xmlns:a16="http://schemas.microsoft.com/office/drawing/2014/main" id="{00000000-0008-0000-0200-000024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61" name="Text Box 111">
          <a:extLst>
            <a:ext uri="{FF2B5EF4-FFF2-40B4-BE49-F238E27FC236}">
              <a16:creationId xmlns:a16="http://schemas.microsoft.com/office/drawing/2014/main" id="{00000000-0008-0000-0200-000025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62" name="Text Box 112">
          <a:extLst>
            <a:ext uri="{FF2B5EF4-FFF2-40B4-BE49-F238E27FC236}">
              <a16:creationId xmlns:a16="http://schemas.microsoft.com/office/drawing/2014/main" id="{00000000-0008-0000-0200-000026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63" name="Text Box 113">
          <a:extLst>
            <a:ext uri="{FF2B5EF4-FFF2-40B4-BE49-F238E27FC236}">
              <a16:creationId xmlns:a16="http://schemas.microsoft.com/office/drawing/2014/main" id="{00000000-0008-0000-0200-000027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64" name="Text Box 114">
          <a:extLst>
            <a:ext uri="{FF2B5EF4-FFF2-40B4-BE49-F238E27FC236}">
              <a16:creationId xmlns:a16="http://schemas.microsoft.com/office/drawing/2014/main" id="{00000000-0008-0000-0200-000028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65" name="Text Box 115">
          <a:extLst>
            <a:ext uri="{FF2B5EF4-FFF2-40B4-BE49-F238E27FC236}">
              <a16:creationId xmlns:a16="http://schemas.microsoft.com/office/drawing/2014/main" id="{00000000-0008-0000-0200-000029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66" name="Text Box 116">
          <a:extLst>
            <a:ext uri="{FF2B5EF4-FFF2-40B4-BE49-F238E27FC236}">
              <a16:creationId xmlns:a16="http://schemas.microsoft.com/office/drawing/2014/main" id="{00000000-0008-0000-0200-00002A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67" name="Text Box 117">
          <a:extLst>
            <a:ext uri="{FF2B5EF4-FFF2-40B4-BE49-F238E27FC236}">
              <a16:creationId xmlns:a16="http://schemas.microsoft.com/office/drawing/2014/main" id="{00000000-0008-0000-0200-00002B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68" name="Text Box 118">
          <a:extLst>
            <a:ext uri="{FF2B5EF4-FFF2-40B4-BE49-F238E27FC236}">
              <a16:creationId xmlns:a16="http://schemas.microsoft.com/office/drawing/2014/main" id="{00000000-0008-0000-0200-00002C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69" name="Text Box 119">
          <a:extLst>
            <a:ext uri="{FF2B5EF4-FFF2-40B4-BE49-F238E27FC236}">
              <a16:creationId xmlns:a16="http://schemas.microsoft.com/office/drawing/2014/main" id="{00000000-0008-0000-0200-00002D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70" name="Text Box 120">
          <a:extLst>
            <a:ext uri="{FF2B5EF4-FFF2-40B4-BE49-F238E27FC236}">
              <a16:creationId xmlns:a16="http://schemas.microsoft.com/office/drawing/2014/main" id="{00000000-0008-0000-0200-00002E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71" name="Text Box 121">
          <a:extLst>
            <a:ext uri="{FF2B5EF4-FFF2-40B4-BE49-F238E27FC236}">
              <a16:creationId xmlns:a16="http://schemas.microsoft.com/office/drawing/2014/main" id="{00000000-0008-0000-0200-00002F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72" name="Text Box 122">
          <a:extLst>
            <a:ext uri="{FF2B5EF4-FFF2-40B4-BE49-F238E27FC236}">
              <a16:creationId xmlns:a16="http://schemas.microsoft.com/office/drawing/2014/main" id="{00000000-0008-0000-0200-000030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73" name="Text Box 123">
          <a:extLst>
            <a:ext uri="{FF2B5EF4-FFF2-40B4-BE49-F238E27FC236}">
              <a16:creationId xmlns:a16="http://schemas.microsoft.com/office/drawing/2014/main" id="{00000000-0008-0000-0200-000031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74" name="Text Box 124">
          <a:extLst>
            <a:ext uri="{FF2B5EF4-FFF2-40B4-BE49-F238E27FC236}">
              <a16:creationId xmlns:a16="http://schemas.microsoft.com/office/drawing/2014/main" id="{00000000-0008-0000-0200-000032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75" name="Text Box 125">
          <a:extLst>
            <a:ext uri="{FF2B5EF4-FFF2-40B4-BE49-F238E27FC236}">
              <a16:creationId xmlns:a16="http://schemas.microsoft.com/office/drawing/2014/main" id="{00000000-0008-0000-0200-000033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76" name="Text Box 126">
          <a:extLst>
            <a:ext uri="{FF2B5EF4-FFF2-40B4-BE49-F238E27FC236}">
              <a16:creationId xmlns:a16="http://schemas.microsoft.com/office/drawing/2014/main" id="{00000000-0008-0000-0200-000034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77" name="Text Box 127">
          <a:extLst>
            <a:ext uri="{FF2B5EF4-FFF2-40B4-BE49-F238E27FC236}">
              <a16:creationId xmlns:a16="http://schemas.microsoft.com/office/drawing/2014/main" id="{00000000-0008-0000-0200-000035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78" name="Text Box 128">
          <a:extLst>
            <a:ext uri="{FF2B5EF4-FFF2-40B4-BE49-F238E27FC236}">
              <a16:creationId xmlns:a16="http://schemas.microsoft.com/office/drawing/2014/main" id="{00000000-0008-0000-0200-000036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879" name="Text Box 129">
          <a:extLst>
            <a:ext uri="{FF2B5EF4-FFF2-40B4-BE49-F238E27FC236}">
              <a16:creationId xmlns:a16="http://schemas.microsoft.com/office/drawing/2014/main" id="{00000000-0008-0000-0200-000037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162204"/>
    <xdr:sp macro="" textlink="">
      <xdr:nvSpPr>
        <xdr:cNvPr id="13880" name="Text Box 130">
          <a:extLst>
            <a:ext uri="{FF2B5EF4-FFF2-40B4-BE49-F238E27FC236}">
              <a16:creationId xmlns:a16="http://schemas.microsoft.com/office/drawing/2014/main" id="{00000000-0008-0000-0200-00003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881" name="Text Box 131">
          <a:extLst>
            <a:ext uri="{FF2B5EF4-FFF2-40B4-BE49-F238E27FC236}">
              <a16:creationId xmlns:a16="http://schemas.microsoft.com/office/drawing/2014/main" id="{00000000-0008-0000-0200-00003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82" name="Text Box 132">
          <a:extLst>
            <a:ext uri="{FF2B5EF4-FFF2-40B4-BE49-F238E27FC236}">
              <a16:creationId xmlns:a16="http://schemas.microsoft.com/office/drawing/2014/main" id="{00000000-0008-0000-0200-00003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83" name="Text Box 133">
          <a:extLst>
            <a:ext uri="{FF2B5EF4-FFF2-40B4-BE49-F238E27FC236}">
              <a16:creationId xmlns:a16="http://schemas.microsoft.com/office/drawing/2014/main" id="{00000000-0008-0000-0200-00003B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884" name="Text Box 134">
          <a:extLst>
            <a:ext uri="{FF2B5EF4-FFF2-40B4-BE49-F238E27FC236}">
              <a16:creationId xmlns:a16="http://schemas.microsoft.com/office/drawing/2014/main" id="{00000000-0008-0000-0200-00003C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85" name="Text Box 135">
          <a:extLst>
            <a:ext uri="{FF2B5EF4-FFF2-40B4-BE49-F238E27FC236}">
              <a16:creationId xmlns:a16="http://schemas.microsoft.com/office/drawing/2014/main" id="{00000000-0008-0000-0200-00003D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86" name="Text Box 136">
          <a:extLst>
            <a:ext uri="{FF2B5EF4-FFF2-40B4-BE49-F238E27FC236}">
              <a16:creationId xmlns:a16="http://schemas.microsoft.com/office/drawing/2014/main" id="{00000000-0008-0000-0200-00003E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887" name="Text Box 137">
          <a:extLst>
            <a:ext uri="{FF2B5EF4-FFF2-40B4-BE49-F238E27FC236}">
              <a16:creationId xmlns:a16="http://schemas.microsoft.com/office/drawing/2014/main" id="{00000000-0008-0000-0200-00003F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88" name="Text Box 138">
          <a:extLst>
            <a:ext uri="{FF2B5EF4-FFF2-40B4-BE49-F238E27FC236}">
              <a16:creationId xmlns:a16="http://schemas.microsoft.com/office/drawing/2014/main" id="{00000000-0008-0000-0200-000040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89" name="Text Box 139">
          <a:extLst>
            <a:ext uri="{FF2B5EF4-FFF2-40B4-BE49-F238E27FC236}">
              <a16:creationId xmlns:a16="http://schemas.microsoft.com/office/drawing/2014/main" id="{00000000-0008-0000-0200-000041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890" name="Text Box 140">
          <a:extLst>
            <a:ext uri="{FF2B5EF4-FFF2-40B4-BE49-F238E27FC236}">
              <a16:creationId xmlns:a16="http://schemas.microsoft.com/office/drawing/2014/main" id="{00000000-0008-0000-0200-000042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91" name="Text Box 141">
          <a:extLst>
            <a:ext uri="{FF2B5EF4-FFF2-40B4-BE49-F238E27FC236}">
              <a16:creationId xmlns:a16="http://schemas.microsoft.com/office/drawing/2014/main" id="{00000000-0008-0000-0200-000043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92" name="Text Box 142">
          <a:extLst>
            <a:ext uri="{FF2B5EF4-FFF2-40B4-BE49-F238E27FC236}">
              <a16:creationId xmlns:a16="http://schemas.microsoft.com/office/drawing/2014/main" id="{00000000-0008-0000-0200-000044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893" name="Text Box 143">
          <a:extLst>
            <a:ext uri="{FF2B5EF4-FFF2-40B4-BE49-F238E27FC236}">
              <a16:creationId xmlns:a16="http://schemas.microsoft.com/office/drawing/2014/main" id="{00000000-0008-0000-0200-000045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94" name="Text Box 144">
          <a:extLst>
            <a:ext uri="{FF2B5EF4-FFF2-40B4-BE49-F238E27FC236}">
              <a16:creationId xmlns:a16="http://schemas.microsoft.com/office/drawing/2014/main" id="{00000000-0008-0000-0200-000046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95" name="Text Box 145">
          <a:extLst>
            <a:ext uri="{FF2B5EF4-FFF2-40B4-BE49-F238E27FC236}">
              <a16:creationId xmlns:a16="http://schemas.microsoft.com/office/drawing/2014/main" id="{00000000-0008-0000-0200-000047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896" name="Text Box 146">
          <a:extLst>
            <a:ext uri="{FF2B5EF4-FFF2-40B4-BE49-F238E27FC236}">
              <a16:creationId xmlns:a16="http://schemas.microsoft.com/office/drawing/2014/main" id="{00000000-0008-0000-0200-00004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897" name="Text Box 147">
          <a:extLst>
            <a:ext uri="{FF2B5EF4-FFF2-40B4-BE49-F238E27FC236}">
              <a16:creationId xmlns:a16="http://schemas.microsoft.com/office/drawing/2014/main" id="{00000000-0008-0000-0200-00004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98" name="Text Box 148">
          <a:extLst>
            <a:ext uri="{FF2B5EF4-FFF2-40B4-BE49-F238E27FC236}">
              <a16:creationId xmlns:a16="http://schemas.microsoft.com/office/drawing/2014/main" id="{00000000-0008-0000-0200-00004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899" name="Text Box 149">
          <a:extLst>
            <a:ext uri="{FF2B5EF4-FFF2-40B4-BE49-F238E27FC236}">
              <a16:creationId xmlns:a16="http://schemas.microsoft.com/office/drawing/2014/main" id="{00000000-0008-0000-0200-00004B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900" name="Text Box 150">
          <a:extLst>
            <a:ext uri="{FF2B5EF4-FFF2-40B4-BE49-F238E27FC236}">
              <a16:creationId xmlns:a16="http://schemas.microsoft.com/office/drawing/2014/main" id="{00000000-0008-0000-0200-00004C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01" name="Text Box 151">
          <a:extLst>
            <a:ext uri="{FF2B5EF4-FFF2-40B4-BE49-F238E27FC236}">
              <a16:creationId xmlns:a16="http://schemas.microsoft.com/office/drawing/2014/main" id="{00000000-0008-0000-0200-00004D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02" name="Text Box 152">
          <a:extLst>
            <a:ext uri="{FF2B5EF4-FFF2-40B4-BE49-F238E27FC236}">
              <a16:creationId xmlns:a16="http://schemas.microsoft.com/office/drawing/2014/main" id="{00000000-0008-0000-0200-00004E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903" name="Text Box 153">
          <a:extLst>
            <a:ext uri="{FF2B5EF4-FFF2-40B4-BE49-F238E27FC236}">
              <a16:creationId xmlns:a16="http://schemas.microsoft.com/office/drawing/2014/main" id="{00000000-0008-0000-0200-00004F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04" name="Text Box 154">
          <a:extLst>
            <a:ext uri="{FF2B5EF4-FFF2-40B4-BE49-F238E27FC236}">
              <a16:creationId xmlns:a16="http://schemas.microsoft.com/office/drawing/2014/main" id="{00000000-0008-0000-0200-000050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05" name="Text Box 155">
          <a:extLst>
            <a:ext uri="{FF2B5EF4-FFF2-40B4-BE49-F238E27FC236}">
              <a16:creationId xmlns:a16="http://schemas.microsoft.com/office/drawing/2014/main" id="{00000000-0008-0000-0200-000051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906" name="Text Box 156">
          <a:extLst>
            <a:ext uri="{FF2B5EF4-FFF2-40B4-BE49-F238E27FC236}">
              <a16:creationId xmlns:a16="http://schemas.microsoft.com/office/drawing/2014/main" id="{00000000-0008-0000-0200-000052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07" name="Text Box 157">
          <a:extLst>
            <a:ext uri="{FF2B5EF4-FFF2-40B4-BE49-F238E27FC236}">
              <a16:creationId xmlns:a16="http://schemas.microsoft.com/office/drawing/2014/main" id="{00000000-0008-0000-0200-000053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08" name="Text Box 158">
          <a:extLst>
            <a:ext uri="{FF2B5EF4-FFF2-40B4-BE49-F238E27FC236}">
              <a16:creationId xmlns:a16="http://schemas.microsoft.com/office/drawing/2014/main" id="{00000000-0008-0000-0200-000054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909" name="Text Box 159">
          <a:extLst>
            <a:ext uri="{FF2B5EF4-FFF2-40B4-BE49-F238E27FC236}">
              <a16:creationId xmlns:a16="http://schemas.microsoft.com/office/drawing/2014/main" id="{00000000-0008-0000-0200-000055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10" name="Text Box 160">
          <a:extLst>
            <a:ext uri="{FF2B5EF4-FFF2-40B4-BE49-F238E27FC236}">
              <a16:creationId xmlns:a16="http://schemas.microsoft.com/office/drawing/2014/main" id="{00000000-0008-0000-0200-000056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11" name="Text Box 161">
          <a:extLst>
            <a:ext uri="{FF2B5EF4-FFF2-40B4-BE49-F238E27FC236}">
              <a16:creationId xmlns:a16="http://schemas.microsoft.com/office/drawing/2014/main" id="{00000000-0008-0000-0200-000057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912" name="Text Box 162">
          <a:extLst>
            <a:ext uri="{FF2B5EF4-FFF2-40B4-BE49-F238E27FC236}">
              <a16:creationId xmlns:a16="http://schemas.microsoft.com/office/drawing/2014/main" id="{00000000-0008-0000-0200-00005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13" name="Text Box 163">
          <a:extLst>
            <a:ext uri="{FF2B5EF4-FFF2-40B4-BE49-F238E27FC236}">
              <a16:creationId xmlns:a16="http://schemas.microsoft.com/office/drawing/2014/main" id="{00000000-0008-0000-0200-00005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14" name="Text Box 164">
          <a:extLst>
            <a:ext uri="{FF2B5EF4-FFF2-40B4-BE49-F238E27FC236}">
              <a16:creationId xmlns:a16="http://schemas.microsoft.com/office/drawing/2014/main" id="{00000000-0008-0000-0200-00005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15" name="Text Box 165">
          <a:extLst>
            <a:ext uri="{FF2B5EF4-FFF2-40B4-BE49-F238E27FC236}">
              <a16:creationId xmlns:a16="http://schemas.microsoft.com/office/drawing/2014/main" id="{00000000-0008-0000-0200-00005B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916" name="Text Box 166">
          <a:extLst>
            <a:ext uri="{FF2B5EF4-FFF2-40B4-BE49-F238E27FC236}">
              <a16:creationId xmlns:a16="http://schemas.microsoft.com/office/drawing/2014/main" id="{00000000-0008-0000-0200-00005C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17" name="Text Box 167">
          <a:extLst>
            <a:ext uri="{FF2B5EF4-FFF2-40B4-BE49-F238E27FC236}">
              <a16:creationId xmlns:a16="http://schemas.microsoft.com/office/drawing/2014/main" id="{00000000-0008-0000-0200-00005D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18" name="Text Box 168">
          <a:extLst>
            <a:ext uri="{FF2B5EF4-FFF2-40B4-BE49-F238E27FC236}">
              <a16:creationId xmlns:a16="http://schemas.microsoft.com/office/drawing/2014/main" id="{00000000-0008-0000-0200-00005E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19" name="Text Box 169">
          <a:extLst>
            <a:ext uri="{FF2B5EF4-FFF2-40B4-BE49-F238E27FC236}">
              <a16:creationId xmlns:a16="http://schemas.microsoft.com/office/drawing/2014/main" id="{00000000-0008-0000-0200-00005F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20" name="Text Box 170">
          <a:extLst>
            <a:ext uri="{FF2B5EF4-FFF2-40B4-BE49-F238E27FC236}">
              <a16:creationId xmlns:a16="http://schemas.microsoft.com/office/drawing/2014/main" id="{00000000-0008-0000-0200-000060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21" name="Text Box 171">
          <a:extLst>
            <a:ext uri="{FF2B5EF4-FFF2-40B4-BE49-F238E27FC236}">
              <a16:creationId xmlns:a16="http://schemas.microsoft.com/office/drawing/2014/main" id="{00000000-0008-0000-0200-000061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922" name="Text Box 172">
          <a:extLst>
            <a:ext uri="{FF2B5EF4-FFF2-40B4-BE49-F238E27FC236}">
              <a16:creationId xmlns:a16="http://schemas.microsoft.com/office/drawing/2014/main" id="{00000000-0008-0000-0200-000062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23" name="Text Box 173">
          <a:extLst>
            <a:ext uri="{FF2B5EF4-FFF2-40B4-BE49-F238E27FC236}">
              <a16:creationId xmlns:a16="http://schemas.microsoft.com/office/drawing/2014/main" id="{00000000-0008-0000-0200-000063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24" name="Text Box 174">
          <a:extLst>
            <a:ext uri="{FF2B5EF4-FFF2-40B4-BE49-F238E27FC236}">
              <a16:creationId xmlns:a16="http://schemas.microsoft.com/office/drawing/2014/main" id="{00000000-0008-0000-0200-000064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25" name="Text Box 175">
          <a:extLst>
            <a:ext uri="{FF2B5EF4-FFF2-40B4-BE49-F238E27FC236}">
              <a16:creationId xmlns:a16="http://schemas.microsoft.com/office/drawing/2014/main" id="{00000000-0008-0000-0200-000065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26" name="Text Box 176">
          <a:extLst>
            <a:ext uri="{FF2B5EF4-FFF2-40B4-BE49-F238E27FC236}">
              <a16:creationId xmlns:a16="http://schemas.microsoft.com/office/drawing/2014/main" id="{00000000-0008-0000-0200-000066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27" name="Text Box 177">
          <a:extLst>
            <a:ext uri="{FF2B5EF4-FFF2-40B4-BE49-F238E27FC236}">
              <a16:creationId xmlns:a16="http://schemas.microsoft.com/office/drawing/2014/main" id="{00000000-0008-0000-0200-000067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3928" name="Text Box 178">
          <a:extLst>
            <a:ext uri="{FF2B5EF4-FFF2-40B4-BE49-F238E27FC236}">
              <a16:creationId xmlns:a16="http://schemas.microsoft.com/office/drawing/2014/main" id="{00000000-0008-0000-0200-00006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29" name="Text Box 179">
          <a:extLst>
            <a:ext uri="{FF2B5EF4-FFF2-40B4-BE49-F238E27FC236}">
              <a16:creationId xmlns:a16="http://schemas.microsoft.com/office/drawing/2014/main" id="{00000000-0008-0000-0200-00006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30" name="Text Box 180">
          <a:extLst>
            <a:ext uri="{FF2B5EF4-FFF2-40B4-BE49-F238E27FC236}">
              <a16:creationId xmlns:a16="http://schemas.microsoft.com/office/drawing/2014/main" id="{00000000-0008-0000-0200-00006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31" name="Text Box 181">
          <a:extLst>
            <a:ext uri="{FF2B5EF4-FFF2-40B4-BE49-F238E27FC236}">
              <a16:creationId xmlns:a16="http://schemas.microsoft.com/office/drawing/2014/main" id="{00000000-0008-0000-0200-00006B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32" name="Text Box 182">
          <a:extLst>
            <a:ext uri="{FF2B5EF4-FFF2-40B4-BE49-F238E27FC236}">
              <a16:creationId xmlns:a16="http://schemas.microsoft.com/office/drawing/2014/main" id="{00000000-0008-0000-0200-00006C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33" name="Text Box 183">
          <a:extLst>
            <a:ext uri="{FF2B5EF4-FFF2-40B4-BE49-F238E27FC236}">
              <a16:creationId xmlns:a16="http://schemas.microsoft.com/office/drawing/2014/main" id="{00000000-0008-0000-0200-00006D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34" name="Text Box 184">
          <a:extLst>
            <a:ext uri="{FF2B5EF4-FFF2-40B4-BE49-F238E27FC236}">
              <a16:creationId xmlns:a16="http://schemas.microsoft.com/office/drawing/2014/main" id="{00000000-0008-0000-0200-00006E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35" name="Text Box 185">
          <a:extLst>
            <a:ext uri="{FF2B5EF4-FFF2-40B4-BE49-F238E27FC236}">
              <a16:creationId xmlns:a16="http://schemas.microsoft.com/office/drawing/2014/main" id="{00000000-0008-0000-0200-00006F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36" name="Text Box 186">
          <a:extLst>
            <a:ext uri="{FF2B5EF4-FFF2-40B4-BE49-F238E27FC236}">
              <a16:creationId xmlns:a16="http://schemas.microsoft.com/office/drawing/2014/main" id="{00000000-0008-0000-0200-000070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37" name="Text Box 187">
          <a:extLst>
            <a:ext uri="{FF2B5EF4-FFF2-40B4-BE49-F238E27FC236}">
              <a16:creationId xmlns:a16="http://schemas.microsoft.com/office/drawing/2014/main" id="{00000000-0008-0000-0200-000071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38" name="Text Box 188">
          <a:extLst>
            <a:ext uri="{FF2B5EF4-FFF2-40B4-BE49-F238E27FC236}">
              <a16:creationId xmlns:a16="http://schemas.microsoft.com/office/drawing/2014/main" id="{00000000-0008-0000-0200-000072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39" name="Text Box 189">
          <a:extLst>
            <a:ext uri="{FF2B5EF4-FFF2-40B4-BE49-F238E27FC236}">
              <a16:creationId xmlns:a16="http://schemas.microsoft.com/office/drawing/2014/main" id="{00000000-0008-0000-0200-000073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40" name="Text Box 190">
          <a:extLst>
            <a:ext uri="{FF2B5EF4-FFF2-40B4-BE49-F238E27FC236}">
              <a16:creationId xmlns:a16="http://schemas.microsoft.com/office/drawing/2014/main" id="{00000000-0008-0000-0200-000074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41" name="Text Box 191">
          <a:extLst>
            <a:ext uri="{FF2B5EF4-FFF2-40B4-BE49-F238E27FC236}">
              <a16:creationId xmlns:a16="http://schemas.microsoft.com/office/drawing/2014/main" id="{00000000-0008-0000-0200-000075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42" name="Text Box 192">
          <a:extLst>
            <a:ext uri="{FF2B5EF4-FFF2-40B4-BE49-F238E27FC236}">
              <a16:creationId xmlns:a16="http://schemas.microsoft.com/office/drawing/2014/main" id="{00000000-0008-0000-0200-000076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43" name="Text Box 193">
          <a:extLst>
            <a:ext uri="{FF2B5EF4-FFF2-40B4-BE49-F238E27FC236}">
              <a16:creationId xmlns:a16="http://schemas.microsoft.com/office/drawing/2014/main" id="{00000000-0008-0000-0200-000077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44" name="Text Box 194">
          <a:extLst>
            <a:ext uri="{FF2B5EF4-FFF2-40B4-BE49-F238E27FC236}">
              <a16:creationId xmlns:a16="http://schemas.microsoft.com/office/drawing/2014/main" id="{00000000-0008-0000-0200-000078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45" name="Text Box 195">
          <a:extLst>
            <a:ext uri="{FF2B5EF4-FFF2-40B4-BE49-F238E27FC236}">
              <a16:creationId xmlns:a16="http://schemas.microsoft.com/office/drawing/2014/main" id="{00000000-0008-0000-0200-000079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46" name="Text Box 196">
          <a:extLst>
            <a:ext uri="{FF2B5EF4-FFF2-40B4-BE49-F238E27FC236}">
              <a16:creationId xmlns:a16="http://schemas.microsoft.com/office/drawing/2014/main" id="{00000000-0008-0000-0200-00007A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47" name="Text Box 197">
          <a:extLst>
            <a:ext uri="{FF2B5EF4-FFF2-40B4-BE49-F238E27FC236}">
              <a16:creationId xmlns:a16="http://schemas.microsoft.com/office/drawing/2014/main" id="{00000000-0008-0000-0200-00007B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48" name="Text Box 198">
          <a:extLst>
            <a:ext uri="{FF2B5EF4-FFF2-40B4-BE49-F238E27FC236}">
              <a16:creationId xmlns:a16="http://schemas.microsoft.com/office/drawing/2014/main" id="{00000000-0008-0000-0200-00007C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49" name="Text Box 199">
          <a:extLst>
            <a:ext uri="{FF2B5EF4-FFF2-40B4-BE49-F238E27FC236}">
              <a16:creationId xmlns:a16="http://schemas.microsoft.com/office/drawing/2014/main" id="{00000000-0008-0000-0200-00007D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50" name="Text Box 200">
          <a:extLst>
            <a:ext uri="{FF2B5EF4-FFF2-40B4-BE49-F238E27FC236}">
              <a16:creationId xmlns:a16="http://schemas.microsoft.com/office/drawing/2014/main" id="{00000000-0008-0000-0200-00007E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51" name="Text Box 201">
          <a:extLst>
            <a:ext uri="{FF2B5EF4-FFF2-40B4-BE49-F238E27FC236}">
              <a16:creationId xmlns:a16="http://schemas.microsoft.com/office/drawing/2014/main" id="{00000000-0008-0000-0200-00007F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52" name="Text Box 202">
          <a:extLst>
            <a:ext uri="{FF2B5EF4-FFF2-40B4-BE49-F238E27FC236}">
              <a16:creationId xmlns:a16="http://schemas.microsoft.com/office/drawing/2014/main" id="{00000000-0008-0000-0200-000080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53" name="Text Box 203">
          <a:extLst>
            <a:ext uri="{FF2B5EF4-FFF2-40B4-BE49-F238E27FC236}">
              <a16:creationId xmlns:a16="http://schemas.microsoft.com/office/drawing/2014/main" id="{00000000-0008-0000-0200-000081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54" name="Text Box 204">
          <a:extLst>
            <a:ext uri="{FF2B5EF4-FFF2-40B4-BE49-F238E27FC236}">
              <a16:creationId xmlns:a16="http://schemas.microsoft.com/office/drawing/2014/main" id="{00000000-0008-0000-0200-000082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55" name="Text Box 205">
          <a:extLst>
            <a:ext uri="{FF2B5EF4-FFF2-40B4-BE49-F238E27FC236}">
              <a16:creationId xmlns:a16="http://schemas.microsoft.com/office/drawing/2014/main" id="{00000000-0008-0000-0200-000083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56" name="Text Box 206">
          <a:extLst>
            <a:ext uri="{FF2B5EF4-FFF2-40B4-BE49-F238E27FC236}">
              <a16:creationId xmlns:a16="http://schemas.microsoft.com/office/drawing/2014/main" id="{00000000-0008-0000-0200-000084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3957" name="Text Box 207">
          <a:extLst>
            <a:ext uri="{FF2B5EF4-FFF2-40B4-BE49-F238E27FC236}">
              <a16:creationId xmlns:a16="http://schemas.microsoft.com/office/drawing/2014/main" id="{00000000-0008-0000-0200-000085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3958" name="Text Box 208">
          <a:extLst>
            <a:ext uri="{FF2B5EF4-FFF2-40B4-BE49-F238E27FC236}">
              <a16:creationId xmlns:a16="http://schemas.microsoft.com/office/drawing/2014/main" id="{00000000-0008-0000-0200-000086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59" name="Text Box 209">
          <a:extLst>
            <a:ext uri="{FF2B5EF4-FFF2-40B4-BE49-F238E27FC236}">
              <a16:creationId xmlns:a16="http://schemas.microsoft.com/office/drawing/2014/main" id="{00000000-0008-0000-0200-000087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60" name="Text Box 210">
          <a:extLst>
            <a:ext uri="{FF2B5EF4-FFF2-40B4-BE49-F238E27FC236}">
              <a16:creationId xmlns:a16="http://schemas.microsoft.com/office/drawing/2014/main" id="{00000000-0008-0000-0200-00008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61" name="Text Box 211">
          <a:extLst>
            <a:ext uri="{FF2B5EF4-FFF2-40B4-BE49-F238E27FC236}">
              <a16:creationId xmlns:a16="http://schemas.microsoft.com/office/drawing/2014/main" id="{00000000-0008-0000-0200-00008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62" name="Text Box 212">
          <a:extLst>
            <a:ext uri="{FF2B5EF4-FFF2-40B4-BE49-F238E27FC236}">
              <a16:creationId xmlns:a16="http://schemas.microsoft.com/office/drawing/2014/main" id="{00000000-0008-0000-0200-00008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63" name="Text Box 213">
          <a:extLst>
            <a:ext uri="{FF2B5EF4-FFF2-40B4-BE49-F238E27FC236}">
              <a16:creationId xmlns:a16="http://schemas.microsoft.com/office/drawing/2014/main" id="{00000000-0008-0000-0200-00008B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64" name="Text Box 214">
          <a:extLst>
            <a:ext uri="{FF2B5EF4-FFF2-40B4-BE49-F238E27FC236}">
              <a16:creationId xmlns:a16="http://schemas.microsoft.com/office/drawing/2014/main" id="{00000000-0008-0000-0200-00008C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65" name="Text Box 215">
          <a:extLst>
            <a:ext uri="{FF2B5EF4-FFF2-40B4-BE49-F238E27FC236}">
              <a16:creationId xmlns:a16="http://schemas.microsoft.com/office/drawing/2014/main" id="{00000000-0008-0000-0200-00008D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66" name="Text Box 216">
          <a:extLst>
            <a:ext uri="{FF2B5EF4-FFF2-40B4-BE49-F238E27FC236}">
              <a16:creationId xmlns:a16="http://schemas.microsoft.com/office/drawing/2014/main" id="{00000000-0008-0000-0200-00008E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67" name="Text Box 217">
          <a:extLst>
            <a:ext uri="{FF2B5EF4-FFF2-40B4-BE49-F238E27FC236}">
              <a16:creationId xmlns:a16="http://schemas.microsoft.com/office/drawing/2014/main" id="{00000000-0008-0000-0200-00008F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68" name="Text Box 218">
          <a:extLst>
            <a:ext uri="{FF2B5EF4-FFF2-40B4-BE49-F238E27FC236}">
              <a16:creationId xmlns:a16="http://schemas.microsoft.com/office/drawing/2014/main" id="{00000000-0008-0000-0200-000090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69" name="Text Box 219">
          <a:extLst>
            <a:ext uri="{FF2B5EF4-FFF2-40B4-BE49-F238E27FC236}">
              <a16:creationId xmlns:a16="http://schemas.microsoft.com/office/drawing/2014/main" id="{00000000-0008-0000-0200-000091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70" name="Text Box 220">
          <a:extLst>
            <a:ext uri="{FF2B5EF4-FFF2-40B4-BE49-F238E27FC236}">
              <a16:creationId xmlns:a16="http://schemas.microsoft.com/office/drawing/2014/main" id="{00000000-0008-0000-0200-000092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971" name="Text Box 221">
          <a:extLst>
            <a:ext uri="{FF2B5EF4-FFF2-40B4-BE49-F238E27FC236}">
              <a16:creationId xmlns:a16="http://schemas.microsoft.com/office/drawing/2014/main" id="{00000000-0008-0000-0200-000093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72" name="Text Box 222">
          <a:extLst>
            <a:ext uri="{FF2B5EF4-FFF2-40B4-BE49-F238E27FC236}">
              <a16:creationId xmlns:a16="http://schemas.microsoft.com/office/drawing/2014/main" id="{00000000-0008-0000-0200-000094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73" name="Text Box 223">
          <a:extLst>
            <a:ext uri="{FF2B5EF4-FFF2-40B4-BE49-F238E27FC236}">
              <a16:creationId xmlns:a16="http://schemas.microsoft.com/office/drawing/2014/main" id="{00000000-0008-0000-0200-000095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974" name="Text Box 224">
          <a:extLst>
            <a:ext uri="{FF2B5EF4-FFF2-40B4-BE49-F238E27FC236}">
              <a16:creationId xmlns:a16="http://schemas.microsoft.com/office/drawing/2014/main" id="{00000000-0008-0000-0200-000096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75" name="Text Box 225">
          <a:extLst>
            <a:ext uri="{FF2B5EF4-FFF2-40B4-BE49-F238E27FC236}">
              <a16:creationId xmlns:a16="http://schemas.microsoft.com/office/drawing/2014/main" id="{00000000-0008-0000-0200-000097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76" name="Text Box 226">
          <a:extLst>
            <a:ext uri="{FF2B5EF4-FFF2-40B4-BE49-F238E27FC236}">
              <a16:creationId xmlns:a16="http://schemas.microsoft.com/office/drawing/2014/main" id="{00000000-0008-0000-0200-00009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977" name="Text Box 227">
          <a:extLst>
            <a:ext uri="{FF2B5EF4-FFF2-40B4-BE49-F238E27FC236}">
              <a16:creationId xmlns:a16="http://schemas.microsoft.com/office/drawing/2014/main" id="{00000000-0008-0000-0200-00009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978" name="Text Box 228">
          <a:extLst>
            <a:ext uri="{FF2B5EF4-FFF2-40B4-BE49-F238E27FC236}">
              <a16:creationId xmlns:a16="http://schemas.microsoft.com/office/drawing/2014/main" id="{00000000-0008-0000-0200-00009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79" name="Text Box 229">
          <a:extLst>
            <a:ext uri="{FF2B5EF4-FFF2-40B4-BE49-F238E27FC236}">
              <a16:creationId xmlns:a16="http://schemas.microsoft.com/office/drawing/2014/main" id="{00000000-0008-0000-0200-00009B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80" name="Text Box 230">
          <a:extLst>
            <a:ext uri="{FF2B5EF4-FFF2-40B4-BE49-F238E27FC236}">
              <a16:creationId xmlns:a16="http://schemas.microsoft.com/office/drawing/2014/main" id="{00000000-0008-0000-0200-00009C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981" name="Text Box 231">
          <a:extLst>
            <a:ext uri="{FF2B5EF4-FFF2-40B4-BE49-F238E27FC236}">
              <a16:creationId xmlns:a16="http://schemas.microsoft.com/office/drawing/2014/main" id="{00000000-0008-0000-0200-00009D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82" name="Text Box 232">
          <a:extLst>
            <a:ext uri="{FF2B5EF4-FFF2-40B4-BE49-F238E27FC236}">
              <a16:creationId xmlns:a16="http://schemas.microsoft.com/office/drawing/2014/main" id="{00000000-0008-0000-0200-00009E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83" name="Text Box 233">
          <a:extLst>
            <a:ext uri="{FF2B5EF4-FFF2-40B4-BE49-F238E27FC236}">
              <a16:creationId xmlns:a16="http://schemas.microsoft.com/office/drawing/2014/main" id="{00000000-0008-0000-0200-00009F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984" name="Text Box 234">
          <a:extLst>
            <a:ext uri="{FF2B5EF4-FFF2-40B4-BE49-F238E27FC236}">
              <a16:creationId xmlns:a16="http://schemas.microsoft.com/office/drawing/2014/main" id="{00000000-0008-0000-0200-0000A0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85" name="Text Box 235">
          <a:extLst>
            <a:ext uri="{FF2B5EF4-FFF2-40B4-BE49-F238E27FC236}">
              <a16:creationId xmlns:a16="http://schemas.microsoft.com/office/drawing/2014/main" id="{00000000-0008-0000-0200-0000A1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86" name="Text Box 236">
          <a:extLst>
            <a:ext uri="{FF2B5EF4-FFF2-40B4-BE49-F238E27FC236}">
              <a16:creationId xmlns:a16="http://schemas.microsoft.com/office/drawing/2014/main" id="{00000000-0008-0000-0200-0000A2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987" name="Text Box 237">
          <a:extLst>
            <a:ext uri="{FF2B5EF4-FFF2-40B4-BE49-F238E27FC236}">
              <a16:creationId xmlns:a16="http://schemas.microsoft.com/office/drawing/2014/main" id="{00000000-0008-0000-0200-0000A3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88" name="Text Box 238">
          <a:extLst>
            <a:ext uri="{FF2B5EF4-FFF2-40B4-BE49-F238E27FC236}">
              <a16:creationId xmlns:a16="http://schemas.microsoft.com/office/drawing/2014/main" id="{00000000-0008-0000-0200-0000A4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89" name="Text Box 239">
          <a:extLst>
            <a:ext uri="{FF2B5EF4-FFF2-40B4-BE49-F238E27FC236}">
              <a16:creationId xmlns:a16="http://schemas.microsoft.com/office/drawing/2014/main" id="{00000000-0008-0000-0200-0000A5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90" name="Text Box 240">
          <a:extLst>
            <a:ext uri="{FF2B5EF4-FFF2-40B4-BE49-F238E27FC236}">
              <a16:creationId xmlns:a16="http://schemas.microsoft.com/office/drawing/2014/main" id="{00000000-0008-0000-0200-0000A6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91" name="Text Box 241">
          <a:extLst>
            <a:ext uri="{FF2B5EF4-FFF2-40B4-BE49-F238E27FC236}">
              <a16:creationId xmlns:a16="http://schemas.microsoft.com/office/drawing/2014/main" id="{00000000-0008-0000-0200-0000A7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92" name="Text Box 242">
          <a:extLst>
            <a:ext uri="{FF2B5EF4-FFF2-40B4-BE49-F238E27FC236}">
              <a16:creationId xmlns:a16="http://schemas.microsoft.com/office/drawing/2014/main" id="{00000000-0008-0000-0200-0000A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93" name="Text Box 243">
          <a:extLst>
            <a:ext uri="{FF2B5EF4-FFF2-40B4-BE49-F238E27FC236}">
              <a16:creationId xmlns:a16="http://schemas.microsoft.com/office/drawing/2014/main" id="{00000000-0008-0000-0200-0000A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94" name="Text Box 244">
          <a:extLst>
            <a:ext uri="{FF2B5EF4-FFF2-40B4-BE49-F238E27FC236}">
              <a16:creationId xmlns:a16="http://schemas.microsoft.com/office/drawing/2014/main" id="{00000000-0008-0000-0200-0000A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95" name="Text Box 245">
          <a:extLst>
            <a:ext uri="{FF2B5EF4-FFF2-40B4-BE49-F238E27FC236}">
              <a16:creationId xmlns:a16="http://schemas.microsoft.com/office/drawing/2014/main" id="{00000000-0008-0000-0200-0000AB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96" name="Text Box 246">
          <a:extLst>
            <a:ext uri="{FF2B5EF4-FFF2-40B4-BE49-F238E27FC236}">
              <a16:creationId xmlns:a16="http://schemas.microsoft.com/office/drawing/2014/main" id="{00000000-0008-0000-0200-0000AC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3997" name="Text Box 247">
          <a:extLst>
            <a:ext uri="{FF2B5EF4-FFF2-40B4-BE49-F238E27FC236}">
              <a16:creationId xmlns:a16="http://schemas.microsoft.com/office/drawing/2014/main" id="{00000000-0008-0000-0200-0000AD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3998" name="Text Box 248">
          <a:extLst>
            <a:ext uri="{FF2B5EF4-FFF2-40B4-BE49-F238E27FC236}">
              <a16:creationId xmlns:a16="http://schemas.microsoft.com/office/drawing/2014/main" id="{00000000-0008-0000-0200-0000AE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3999" name="Text Box 249">
          <a:extLst>
            <a:ext uri="{FF2B5EF4-FFF2-40B4-BE49-F238E27FC236}">
              <a16:creationId xmlns:a16="http://schemas.microsoft.com/office/drawing/2014/main" id="{00000000-0008-0000-0200-0000AF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00" name="Text Box 250">
          <a:extLst>
            <a:ext uri="{FF2B5EF4-FFF2-40B4-BE49-F238E27FC236}">
              <a16:creationId xmlns:a16="http://schemas.microsoft.com/office/drawing/2014/main" id="{00000000-0008-0000-0200-0000B0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001" name="Text Box 251">
          <a:extLst>
            <a:ext uri="{FF2B5EF4-FFF2-40B4-BE49-F238E27FC236}">
              <a16:creationId xmlns:a16="http://schemas.microsoft.com/office/drawing/2014/main" id="{00000000-0008-0000-0200-0000B1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02" name="Text Box 252">
          <a:extLst>
            <a:ext uri="{FF2B5EF4-FFF2-40B4-BE49-F238E27FC236}">
              <a16:creationId xmlns:a16="http://schemas.microsoft.com/office/drawing/2014/main" id="{00000000-0008-0000-0200-0000B2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03" name="Text Box 253">
          <a:extLst>
            <a:ext uri="{FF2B5EF4-FFF2-40B4-BE49-F238E27FC236}">
              <a16:creationId xmlns:a16="http://schemas.microsoft.com/office/drawing/2014/main" id="{00000000-0008-0000-0200-0000B3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004" name="Text Box 254">
          <a:extLst>
            <a:ext uri="{FF2B5EF4-FFF2-40B4-BE49-F238E27FC236}">
              <a16:creationId xmlns:a16="http://schemas.microsoft.com/office/drawing/2014/main" id="{00000000-0008-0000-0200-0000B4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05" name="Text Box 255">
          <a:extLst>
            <a:ext uri="{FF2B5EF4-FFF2-40B4-BE49-F238E27FC236}">
              <a16:creationId xmlns:a16="http://schemas.microsoft.com/office/drawing/2014/main" id="{00000000-0008-0000-0200-0000B5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06" name="Text Box 256">
          <a:extLst>
            <a:ext uri="{FF2B5EF4-FFF2-40B4-BE49-F238E27FC236}">
              <a16:creationId xmlns:a16="http://schemas.microsoft.com/office/drawing/2014/main" id="{00000000-0008-0000-0200-0000B6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007" name="Text Box 257">
          <a:extLst>
            <a:ext uri="{FF2B5EF4-FFF2-40B4-BE49-F238E27FC236}">
              <a16:creationId xmlns:a16="http://schemas.microsoft.com/office/drawing/2014/main" id="{00000000-0008-0000-0200-0000B7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08" name="Text Box 258">
          <a:extLst>
            <a:ext uri="{FF2B5EF4-FFF2-40B4-BE49-F238E27FC236}">
              <a16:creationId xmlns:a16="http://schemas.microsoft.com/office/drawing/2014/main" id="{00000000-0008-0000-0200-0000B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09" name="Text Box 259">
          <a:extLst>
            <a:ext uri="{FF2B5EF4-FFF2-40B4-BE49-F238E27FC236}">
              <a16:creationId xmlns:a16="http://schemas.microsoft.com/office/drawing/2014/main" id="{00000000-0008-0000-0200-0000B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10" name="Text Box 260">
          <a:extLst>
            <a:ext uri="{FF2B5EF4-FFF2-40B4-BE49-F238E27FC236}">
              <a16:creationId xmlns:a16="http://schemas.microsoft.com/office/drawing/2014/main" id="{00000000-0008-0000-0200-0000B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11" name="Text Box 261">
          <a:extLst>
            <a:ext uri="{FF2B5EF4-FFF2-40B4-BE49-F238E27FC236}">
              <a16:creationId xmlns:a16="http://schemas.microsoft.com/office/drawing/2014/main" id="{00000000-0008-0000-0200-0000BB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12" name="Text Box 262">
          <a:extLst>
            <a:ext uri="{FF2B5EF4-FFF2-40B4-BE49-F238E27FC236}">
              <a16:creationId xmlns:a16="http://schemas.microsoft.com/office/drawing/2014/main" id="{00000000-0008-0000-0200-0000BC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13" name="Text Box 263">
          <a:extLst>
            <a:ext uri="{FF2B5EF4-FFF2-40B4-BE49-F238E27FC236}">
              <a16:creationId xmlns:a16="http://schemas.microsoft.com/office/drawing/2014/main" id="{00000000-0008-0000-0200-0000BD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14" name="Text Box 264">
          <a:extLst>
            <a:ext uri="{FF2B5EF4-FFF2-40B4-BE49-F238E27FC236}">
              <a16:creationId xmlns:a16="http://schemas.microsoft.com/office/drawing/2014/main" id="{00000000-0008-0000-0200-0000BE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15" name="Text Box 265">
          <a:extLst>
            <a:ext uri="{FF2B5EF4-FFF2-40B4-BE49-F238E27FC236}">
              <a16:creationId xmlns:a16="http://schemas.microsoft.com/office/drawing/2014/main" id="{00000000-0008-0000-0200-0000BF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16" name="Text Box 266">
          <a:extLst>
            <a:ext uri="{FF2B5EF4-FFF2-40B4-BE49-F238E27FC236}">
              <a16:creationId xmlns:a16="http://schemas.microsoft.com/office/drawing/2014/main" id="{00000000-0008-0000-0200-0000C0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17" name="Text Box 267">
          <a:extLst>
            <a:ext uri="{FF2B5EF4-FFF2-40B4-BE49-F238E27FC236}">
              <a16:creationId xmlns:a16="http://schemas.microsoft.com/office/drawing/2014/main" id="{00000000-0008-0000-0200-0000C1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018" name="Text Box 268">
          <a:extLst>
            <a:ext uri="{FF2B5EF4-FFF2-40B4-BE49-F238E27FC236}">
              <a16:creationId xmlns:a16="http://schemas.microsoft.com/office/drawing/2014/main" id="{00000000-0008-0000-0200-0000C2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19" name="Text Box 269">
          <a:extLst>
            <a:ext uri="{FF2B5EF4-FFF2-40B4-BE49-F238E27FC236}">
              <a16:creationId xmlns:a16="http://schemas.microsoft.com/office/drawing/2014/main" id="{00000000-0008-0000-0200-0000C3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20" name="Text Box 270">
          <a:extLst>
            <a:ext uri="{FF2B5EF4-FFF2-40B4-BE49-F238E27FC236}">
              <a16:creationId xmlns:a16="http://schemas.microsoft.com/office/drawing/2014/main" id="{00000000-0008-0000-0200-0000C4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021" name="Text Box 271">
          <a:extLst>
            <a:ext uri="{FF2B5EF4-FFF2-40B4-BE49-F238E27FC236}">
              <a16:creationId xmlns:a16="http://schemas.microsoft.com/office/drawing/2014/main" id="{00000000-0008-0000-0200-0000C5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22" name="Text Box 272">
          <a:extLst>
            <a:ext uri="{FF2B5EF4-FFF2-40B4-BE49-F238E27FC236}">
              <a16:creationId xmlns:a16="http://schemas.microsoft.com/office/drawing/2014/main" id="{00000000-0008-0000-0200-0000C6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23" name="Text Box 273">
          <a:extLst>
            <a:ext uri="{FF2B5EF4-FFF2-40B4-BE49-F238E27FC236}">
              <a16:creationId xmlns:a16="http://schemas.microsoft.com/office/drawing/2014/main" id="{00000000-0008-0000-0200-0000C7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024" name="Text Box 274">
          <a:extLst>
            <a:ext uri="{FF2B5EF4-FFF2-40B4-BE49-F238E27FC236}">
              <a16:creationId xmlns:a16="http://schemas.microsoft.com/office/drawing/2014/main" id="{00000000-0008-0000-0200-0000C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25" name="Text Box 275">
          <a:extLst>
            <a:ext uri="{FF2B5EF4-FFF2-40B4-BE49-F238E27FC236}">
              <a16:creationId xmlns:a16="http://schemas.microsoft.com/office/drawing/2014/main" id="{00000000-0008-0000-0200-0000C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26" name="Text Box 276">
          <a:extLst>
            <a:ext uri="{FF2B5EF4-FFF2-40B4-BE49-F238E27FC236}">
              <a16:creationId xmlns:a16="http://schemas.microsoft.com/office/drawing/2014/main" id="{00000000-0008-0000-0200-0000C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027" name="Text Box 277">
          <a:extLst>
            <a:ext uri="{FF2B5EF4-FFF2-40B4-BE49-F238E27FC236}">
              <a16:creationId xmlns:a16="http://schemas.microsoft.com/office/drawing/2014/main" id="{00000000-0008-0000-0200-0000CB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28" name="Text Box 278">
          <a:extLst>
            <a:ext uri="{FF2B5EF4-FFF2-40B4-BE49-F238E27FC236}">
              <a16:creationId xmlns:a16="http://schemas.microsoft.com/office/drawing/2014/main" id="{00000000-0008-0000-0200-0000CC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29" name="Text Box 279">
          <a:extLst>
            <a:ext uri="{FF2B5EF4-FFF2-40B4-BE49-F238E27FC236}">
              <a16:creationId xmlns:a16="http://schemas.microsoft.com/office/drawing/2014/main" id="{00000000-0008-0000-0200-0000CD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30" name="Text Box 280">
          <a:extLst>
            <a:ext uri="{FF2B5EF4-FFF2-40B4-BE49-F238E27FC236}">
              <a16:creationId xmlns:a16="http://schemas.microsoft.com/office/drawing/2014/main" id="{00000000-0008-0000-0200-0000CE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31" name="Text Box 281">
          <a:extLst>
            <a:ext uri="{FF2B5EF4-FFF2-40B4-BE49-F238E27FC236}">
              <a16:creationId xmlns:a16="http://schemas.microsoft.com/office/drawing/2014/main" id="{00000000-0008-0000-0200-0000CF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32" name="Text Box 282">
          <a:extLst>
            <a:ext uri="{FF2B5EF4-FFF2-40B4-BE49-F238E27FC236}">
              <a16:creationId xmlns:a16="http://schemas.microsoft.com/office/drawing/2014/main" id="{00000000-0008-0000-0200-0000D0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33" name="Text Box 283">
          <a:extLst>
            <a:ext uri="{FF2B5EF4-FFF2-40B4-BE49-F238E27FC236}">
              <a16:creationId xmlns:a16="http://schemas.microsoft.com/office/drawing/2014/main" id="{00000000-0008-0000-0200-0000D1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34" name="Text Box 284">
          <a:extLst>
            <a:ext uri="{FF2B5EF4-FFF2-40B4-BE49-F238E27FC236}">
              <a16:creationId xmlns:a16="http://schemas.microsoft.com/office/drawing/2014/main" id="{00000000-0008-0000-0200-0000D2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35" name="Text Box 285">
          <a:extLst>
            <a:ext uri="{FF2B5EF4-FFF2-40B4-BE49-F238E27FC236}">
              <a16:creationId xmlns:a16="http://schemas.microsoft.com/office/drawing/2014/main" id="{00000000-0008-0000-0200-0000D3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36" name="Text Box 286">
          <a:extLst>
            <a:ext uri="{FF2B5EF4-FFF2-40B4-BE49-F238E27FC236}">
              <a16:creationId xmlns:a16="http://schemas.microsoft.com/office/drawing/2014/main" id="{00000000-0008-0000-0200-0000D4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37" name="Text Box 287">
          <a:extLst>
            <a:ext uri="{FF2B5EF4-FFF2-40B4-BE49-F238E27FC236}">
              <a16:creationId xmlns:a16="http://schemas.microsoft.com/office/drawing/2014/main" id="{00000000-0008-0000-0200-0000D5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38" name="Text Box 288">
          <a:extLst>
            <a:ext uri="{FF2B5EF4-FFF2-40B4-BE49-F238E27FC236}">
              <a16:creationId xmlns:a16="http://schemas.microsoft.com/office/drawing/2014/main" id="{00000000-0008-0000-0200-0000D6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39" name="Text Box 289">
          <a:extLst>
            <a:ext uri="{FF2B5EF4-FFF2-40B4-BE49-F238E27FC236}">
              <a16:creationId xmlns:a16="http://schemas.microsoft.com/office/drawing/2014/main" id="{00000000-0008-0000-0200-0000D7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40" name="Text Box 290">
          <a:extLst>
            <a:ext uri="{FF2B5EF4-FFF2-40B4-BE49-F238E27FC236}">
              <a16:creationId xmlns:a16="http://schemas.microsoft.com/office/drawing/2014/main" id="{00000000-0008-0000-0200-0000D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41" name="Text Box 291">
          <a:extLst>
            <a:ext uri="{FF2B5EF4-FFF2-40B4-BE49-F238E27FC236}">
              <a16:creationId xmlns:a16="http://schemas.microsoft.com/office/drawing/2014/main" id="{00000000-0008-0000-0200-0000D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42" name="Text Box 292">
          <a:extLst>
            <a:ext uri="{FF2B5EF4-FFF2-40B4-BE49-F238E27FC236}">
              <a16:creationId xmlns:a16="http://schemas.microsoft.com/office/drawing/2014/main" id="{00000000-0008-0000-0200-0000D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43" name="Text Box 293">
          <a:extLst>
            <a:ext uri="{FF2B5EF4-FFF2-40B4-BE49-F238E27FC236}">
              <a16:creationId xmlns:a16="http://schemas.microsoft.com/office/drawing/2014/main" id="{00000000-0008-0000-0200-0000DB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44" name="Text Box 294">
          <a:extLst>
            <a:ext uri="{FF2B5EF4-FFF2-40B4-BE49-F238E27FC236}">
              <a16:creationId xmlns:a16="http://schemas.microsoft.com/office/drawing/2014/main" id="{00000000-0008-0000-0200-0000DC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45" name="Text Box 295">
          <a:extLst>
            <a:ext uri="{FF2B5EF4-FFF2-40B4-BE49-F238E27FC236}">
              <a16:creationId xmlns:a16="http://schemas.microsoft.com/office/drawing/2014/main" id="{00000000-0008-0000-0200-0000DD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46" name="Text Box 296">
          <a:extLst>
            <a:ext uri="{FF2B5EF4-FFF2-40B4-BE49-F238E27FC236}">
              <a16:creationId xmlns:a16="http://schemas.microsoft.com/office/drawing/2014/main" id="{00000000-0008-0000-0200-0000DE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47" name="Text Box 297">
          <a:extLst>
            <a:ext uri="{FF2B5EF4-FFF2-40B4-BE49-F238E27FC236}">
              <a16:creationId xmlns:a16="http://schemas.microsoft.com/office/drawing/2014/main" id="{00000000-0008-0000-0200-0000DF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48" name="Text Box 298">
          <a:extLst>
            <a:ext uri="{FF2B5EF4-FFF2-40B4-BE49-F238E27FC236}">
              <a16:creationId xmlns:a16="http://schemas.microsoft.com/office/drawing/2014/main" id="{00000000-0008-0000-0200-0000E0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49" name="Text Box 299">
          <a:extLst>
            <a:ext uri="{FF2B5EF4-FFF2-40B4-BE49-F238E27FC236}">
              <a16:creationId xmlns:a16="http://schemas.microsoft.com/office/drawing/2014/main" id="{00000000-0008-0000-0200-0000E1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50" name="Text Box 300">
          <a:extLst>
            <a:ext uri="{FF2B5EF4-FFF2-40B4-BE49-F238E27FC236}">
              <a16:creationId xmlns:a16="http://schemas.microsoft.com/office/drawing/2014/main" id="{00000000-0008-0000-0200-0000E2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51" name="Text Box 301">
          <a:extLst>
            <a:ext uri="{FF2B5EF4-FFF2-40B4-BE49-F238E27FC236}">
              <a16:creationId xmlns:a16="http://schemas.microsoft.com/office/drawing/2014/main" id="{00000000-0008-0000-0200-0000E3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52" name="Text Box 302">
          <a:extLst>
            <a:ext uri="{FF2B5EF4-FFF2-40B4-BE49-F238E27FC236}">
              <a16:creationId xmlns:a16="http://schemas.microsoft.com/office/drawing/2014/main" id="{00000000-0008-0000-0200-0000E4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53" name="Text Box 303">
          <a:extLst>
            <a:ext uri="{FF2B5EF4-FFF2-40B4-BE49-F238E27FC236}">
              <a16:creationId xmlns:a16="http://schemas.microsoft.com/office/drawing/2014/main" id="{00000000-0008-0000-0200-0000E5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54" name="Text Box 304">
          <a:extLst>
            <a:ext uri="{FF2B5EF4-FFF2-40B4-BE49-F238E27FC236}">
              <a16:creationId xmlns:a16="http://schemas.microsoft.com/office/drawing/2014/main" id="{00000000-0008-0000-0200-0000E6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55" name="Text Box 305">
          <a:extLst>
            <a:ext uri="{FF2B5EF4-FFF2-40B4-BE49-F238E27FC236}">
              <a16:creationId xmlns:a16="http://schemas.microsoft.com/office/drawing/2014/main" id="{00000000-0008-0000-0200-0000E7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56" name="Text Box 306">
          <a:extLst>
            <a:ext uri="{FF2B5EF4-FFF2-40B4-BE49-F238E27FC236}">
              <a16:creationId xmlns:a16="http://schemas.microsoft.com/office/drawing/2014/main" id="{00000000-0008-0000-0200-0000E8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57" name="Text Box 307">
          <a:extLst>
            <a:ext uri="{FF2B5EF4-FFF2-40B4-BE49-F238E27FC236}">
              <a16:creationId xmlns:a16="http://schemas.microsoft.com/office/drawing/2014/main" id="{00000000-0008-0000-0200-0000E9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58" name="Text Box 308">
          <a:extLst>
            <a:ext uri="{FF2B5EF4-FFF2-40B4-BE49-F238E27FC236}">
              <a16:creationId xmlns:a16="http://schemas.microsoft.com/office/drawing/2014/main" id="{00000000-0008-0000-0200-0000EA36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59" name="Text Box 309">
          <a:extLst>
            <a:ext uri="{FF2B5EF4-FFF2-40B4-BE49-F238E27FC236}">
              <a16:creationId xmlns:a16="http://schemas.microsoft.com/office/drawing/2014/main" id="{00000000-0008-0000-0200-0000EB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60" name="Text Box 310">
          <a:extLst>
            <a:ext uri="{FF2B5EF4-FFF2-40B4-BE49-F238E27FC236}">
              <a16:creationId xmlns:a16="http://schemas.microsoft.com/office/drawing/2014/main" id="{00000000-0008-0000-0200-0000EC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61" name="Text Box 311">
          <a:extLst>
            <a:ext uri="{FF2B5EF4-FFF2-40B4-BE49-F238E27FC236}">
              <a16:creationId xmlns:a16="http://schemas.microsoft.com/office/drawing/2014/main" id="{00000000-0008-0000-0200-0000ED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62" name="Text Box 312">
          <a:extLst>
            <a:ext uri="{FF2B5EF4-FFF2-40B4-BE49-F238E27FC236}">
              <a16:creationId xmlns:a16="http://schemas.microsoft.com/office/drawing/2014/main" id="{00000000-0008-0000-0200-0000EE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63" name="Text Box 313">
          <a:extLst>
            <a:ext uri="{FF2B5EF4-FFF2-40B4-BE49-F238E27FC236}">
              <a16:creationId xmlns:a16="http://schemas.microsoft.com/office/drawing/2014/main" id="{00000000-0008-0000-0200-0000EF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64" name="Text Box 314">
          <a:extLst>
            <a:ext uri="{FF2B5EF4-FFF2-40B4-BE49-F238E27FC236}">
              <a16:creationId xmlns:a16="http://schemas.microsoft.com/office/drawing/2014/main" id="{00000000-0008-0000-0200-0000F0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65" name="Text Box 315">
          <a:extLst>
            <a:ext uri="{FF2B5EF4-FFF2-40B4-BE49-F238E27FC236}">
              <a16:creationId xmlns:a16="http://schemas.microsoft.com/office/drawing/2014/main" id="{00000000-0008-0000-0200-0000F1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66" name="Text Box 316">
          <a:extLst>
            <a:ext uri="{FF2B5EF4-FFF2-40B4-BE49-F238E27FC236}">
              <a16:creationId xmlns:a16="http://schemas.microsoft.com/office/drawing/2014/main" id="{00000000-0008-0000-0200-0000F2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67" name="Text Box 317">
          <a:extLst>
            <a:ext uri="{FF2B5EF4-FFF2-40B4-BE49-F238E27FC236}">
              <a16:creationId xmlns:a16="http://schemas.microsoft.com/office/drawing/2014/main" id="{00000000-0008-0000-0200-0000F3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68" name="Text Box 318">
          <a:extLst>
            <a:ext uri="{FF2B5EF4-FFF2-40B4-BE49-F238E27FC236}">
              <a16:creationId xmlns:a16="http://schemas.microsoft.com/office/drawing/2014/main" id="{00000000-0008-0000-0200-0000F4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69" name="Text Box 319">
          <a:extLst>
            <a:ext uri="{FF2B5EF4-FFF2-40B4-BE49-F238E27FC236}">
              <a16:creationId xmlns:a16="http://schemas.microsoft.com/office/drawing/2014/main" id="{00000000-0008-0000-0200-0000F5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70" name="Text Box 320">
          <a:extLst>
            <a:ext uri="{FF2B5EF4-FFF2-40B4-BE49-F238E27FC236}">
              <a16:creationId xmlns:a16="http://schemas.microsoft.com/office/drawing/2014/main" id="{00000000-0008-0000-0200-0000F6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71" name="Text Box 321">
          <a:extLst>
            <a:ext uri="{FF2B5EF4-FFF2-40B4-BE49-F238E27FC236}">
              <a16:creationId xmlns:a16="http://schemas.microsoft.com/office/drawing/2014/main" id="{00000000-0008-0000-0200-0000F7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72" name="Text Box 322">
          <a:extLst>
            <a:ext uri="{FF2B5EF4-FFF2-40B4-BE49-F238E27FC236}">
              <a16:creationId xmlns:a16="http://schemas.microsoft.com/office/drawing/2014/main" id="{00000000-0008-0000-0200-0000F8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73" name="Text Box 323">
          <a:extLst>
            <a:ext uri="{FF2B5EF4-FFF2-40B4-BE49-F238E27FC236}">
              <a16:creationId xmlns:a16="http://schemas.microsoft.com/office/drawing/2014/main" id="{00000000-0008-0000-0200-0000F9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74" name="Text Box 324">
          <a:extLst>
            <a:ext uri="{FF2B5EF4-FFF2-40B4-BE49-F238E27FC236}">
              <a16:creationId xmlns:a16="http://schemas.microsoft.com/office/drawing/2014/main" id="{00000000-0008-0000-0200-0000FA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75" name="Text Box 325">
          <a:extLst>
            <a:ext uri="{FF2B5EF4-FFF2-40B4-BE49-F238E27FC236}">
              <a16:creationId xmlns:a16="http://schemas.microsoft.com/office/drawing/2014/main" id="{00000000-0008-0000-0200-0000FB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76" name="Text Box 326">
          <a:extLst>
            <a:ext uri="{FF2B5EF4-FFF2-40B4-BE49-F238E27FC236}">
              <a16:creationId xmlns:a16="http://schemas.microsoft.com/office/drawing/2014/main" id="{00000000-0008-0000-0200-0000FC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77" name="Text Box 327">
          <a:extLst>
            <a:ext uri="{FF2B5EF4-FFF2-40B4-BE49-F238E27FC236}">
              <a16:creationId xmlns:a16="http://schemas.microsoft.com/office/drawing/2014/main" id="{00000000-0008-0000-0200-0000FD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78" name="Text Box 328">
          <a:extLst>
            <a:ext uri="{FF2B5EF4-FFF2-40B4-BE49-F238E27FC236}">
              <a16:creationId xmlns:a16="http://schemas.microsoft.com/office/drawing/2014/main" id="{00000000-0008-0000-0200-0000FE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79" name="Text Box 329">
          <a:extLst>
            <a:ext uri="{FF2B5EF4-FFF2-40B4-BE49-F238E27FC236}">
              <a16:creationId xmlns:a16="http://schemas.microsoft.com/office/drawing/2014/main" id="{00000000-0008-0000-0200-0000FF36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80" name="Text Box 330">
          <a:extLst>
            <a:ext uri="{FF2B5EF4-FFF2-40B4-BE49-F238E27FC236}">
              <a16:creationId xmlns:a16="http://schemas.microsoft.com/office/drawing/2014/main" id="{00000000-0008-0000-0200-000000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81" name="Text Box 331">
          <a:extLst>
            <a:ext uri="{FF2B5EF4-FFF2-40B4-BE49-F238E27FC236}">
              <a16:creationId xmlns:a16="http://schemas.microsoft.com/office/drawing/2014/main" id="{00000000-0008-0000-0200-000001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82" name="Text Box 332">
          <a:extLst>
            <a:ext uri="{FF2B5EF4-FFF2-40B4-BE49-F238E27FC236}">
              <a16:creationId xmlns:a16="http://schemas.microsoft.com/office/drawing/2014/main" id="{00000000-0008-0000-0200-000002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83" name="Text Box 333">
          <a:extLst>
            <a:ext uri="{FF2B5EF4-FFF2-40B4-BE49-F238E27FC236}">
              <a16:creationId xmlns:a16="http://schemas.microsoft.com/office/drawing/2014/main" id="{00000000-0008-0000-0200-000003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84" name="Text Box 334">
          <a:extLst>
            <a:ext uri="{FF2B5EF4-FFF2-40B4-BE49-F238E27FC236}">
              <a16:creationId xmlns:a16="http://schemas.microsoft.com/office/drawing/2014/main" id="{00000000-0008-0000-0200-000004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85" name="Text Box 335">
          <a:extLst>
            <a:ext uri="{FF2B5EF4-FFF2-40B4-BE49-F238E27FC236}">
              <a16:creationId xmlns:a16="http://schemas.microsoft.com/office/drawing/2014/main" id="{00000000-0008-0000-0200-000005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86" name="Text Box 336">
          <a:extLst>
            <a:ext uri="{FF2B5EF4-FFF2-40B4-BE49-F238E27FC236}">
              <a16:creationId xmlns:a16="http://schemas.microsoft.com/office/drawing/2014/main" id="{00000000-0008-0000-0200-00000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87" name="Text Box 337">
          <a:extLst>
            <a:ext uri="{FF2B5EF4-FFF2-40B4-BE49-F238E27FC236}">
              <a16:creationId xmlns:a16="http://schemas.microsoft.com/office/drawing/2014/main" id="{00000000-0008-0000-0200-00000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88" name="Text Box 338">
          <a:extLst>
            <a:ext uri="{FF2B5EF4-FFF2-40B4-BE49-F238E27FC236}">
              <a16:creationId xmlns:a16="http://schemas.microsoft.com/office/drawing/2014/main" id="{00000000-0008-0000-0200-00000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89" name="Text Box 339">
          <a:extLst>
            <a:ext uri="{FF2B5EF4-FFF2-40B4-BE49-F238E27FC236}">
              <a16:creationId xmlns:a16="http://schemas.microsoft.com/office/drawing/2014/main" id="{00000000-0008-0000-0200-00000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90" name="Text Box 340">
          <a:extLst>
            <a:ext uri="{FF2B5EF4-FFF2-40B4-BE49-F238E27FC236}">
              <a16:creationId xmlns:a16="http://schemas.microsoft.com/office/drawing/2014/main" id="{00000000-0008-0000-0200-00000A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91" name="Text Box 341">
          <a:extLst>
            <a:ext uri="{FF2B5EF4-FFF2-40B4-BE49-F238E27FC236}">
              <a16:creationId xmlns:a16="http://schemas.microsoft.com/office/drawing/2014/main" id="{00000000-0008-0000-0200-00000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92" name="Text Box 342">
          <a:extLst>
            <a:ext uri="{FF2B5EF4-FFF2-40B4-BE49-F238E27FC236}">
              <a16:creationId xmlns:a16="http://schemas.microsoft.com/office/drawing/2014/main" id="{00000000-0008-0000-0200-00000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093" name="Text Box 343">
          <a:extLst>
            <a:ext uri="{FF2B5EF4-FFF2-40B4-BE49-F238E27FC236}">
              <a16:creationId xmlns:a16="http://schemas.microsoft.com/office/drawing/2014/main" id="{00000000-0008-0000-0200-00000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94" name="Text Box 344">
          <a:extLst>
            <a:ext uri="{FF2B5EF4-FFF2-40B4-BE49-F238E27FC236}">
              <a16:creationId xmlns:a16="http://schemas.microsoft.com/office/drawing/2014/main" id="{00000000-0008-0000-0200-00000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095" name="Text Box 345">
          <a:extLst>
            <a:ext uri="{FF2B5EF4-FFF2-40B4-BE49-F238E27FC236}">
              <a16:creationId xmlns:a16="http://schemas.microsoft.com/office/drawing/2014/main" id="{00000000-0008-0000-0200-00000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96" name="Text Box 346">
          <a:extLst>
            <a:ext uri="{FF2B5EF4-FFF2-40B4-BE49-F238E27FC236}">
              <a16:creationId xmlns:a16="http://schemas.microsoft.com/office/drawing/2014/main" id="{00000000-0008-0000-0200-000010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97" name="Text Box 347">
          <a:extLst>
            <a:ext uri="{FF2B5EF4-FFF2-40B4-BE49-F238E27FC236}">
              <a16:creationId xmlns:a16="http://schemas.microsoft.com/office/drawing/2014/main" id="{00000000-0008-0000-0200-000011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98" name="Text Box 348">
          <a:extLst>
            <a:ext uri="{FF2B5EF4-FFF2-40B4-BE49-F238E27FC236}">
              <a16:creationId xmlns:a16="http://schemas.microsoft.com/office/drawing/2014/main" id="{00000000-0008-0000-0200-000012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099" name="Text Box 349">
          <a:extLst>
            <a:ext uri="{FF2B5EF4-FFF2-40B4-BE49-F238E27FC236}">
              <a16:creationId xmlns:a16="http://schemas.microsoft.com/office/drawing/2014/main" id="{00000000-0008-0000-0200-000013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00" name="Text Box 350">
          <a:extLst>
            <a:ext uri="{FF2B5EF4-FFF2-40B4-BE49-F238E27FC236}">
              <a16:creationId xmlns:a16="http://schemas.microsoft.com/office/drawing/2014/main" id="{00000000-0008-0000-0200-000014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01" name="Text Box 351">
          <a:extLst>
            <a:ext uri="{FF2B5EF4-FFF2-40B4-BE49-F238E27FC236}">
              <a16:creationId xmlns:a16="http://schemas.microsoft.com/office/drawing/2014/main" id="{00000000-0008-0000-0200-000015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02" name="Text Box 352">
          <a:extLst>
            <a:ext uri="{FF2B5EF4-FFF2-40B4-BE49-F238E27FC236}">
              <a16:creationId xmlns:a16="http://schemas.microsoft.com/office/drawing/2014/main" id="{00000000-0008-0000-0200-000016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03" name="Text Box 353">
          <a:extLst>
            <a:ext uri="{FF2B5EF4-FFF2-40B4-BE49-F238E27FC236}">
              <a16:creationId xmlns:a16="http://schemas.microsoft.com/office/drawing/2014/main" id="{00000000-0008-0000-0200-000017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04" name="Text Box 354">
          <a:extLst>
            <a:ext uri="{FF2B5EF4-FFF2-40B4-BE49-F238E27FC236}">
              <a16:creationId xmlns:a16="http://schemas.microsoft.com/office/drawing/2014/main" id="{00000000-0008-0000-0200-000018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05" name="Text Box 355">
          <a:extLst>
            <a:ext uri="{FF2B5EF4-FFF2-40B4-BE49-F238E27FC236}">
              <a16:creationId xmlns:a16="http://schemas.microsoft.com/office/drawing/2014/main" id="{00000000-0008-0000-0200-000019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06" name="Text Box 356">
          <a:extLst>
            <a:ext uri="{FF2B5EF4-FFF2-40B4-BE49-F238E27FC236}">
              <a16:creationId xmlns:a16="http://schemas.microsoft.com/office/drawing/2014/main" id="{00000000-0008-0000-0200-00001A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07" name="Text Box 357">
          <a:extLst>
            <a:ext uri="{FF2B5EF4-FFF2-40B4-BE49-F238E27FC236}">
              <a16:creationId xmlns:a16="http://schemas.microsoft.com/office/drawing/2014/main" id="{00000000-0008-0000-0200-00001B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08" name="Text Box 358">
          <a:extLst>
            <a:ext uri="{FF2B5EF4-FFF2-40B4-BE49-F238E27FC236}">
              <a16:creationId xmlns:a16="http://schemas.microsoft.com/office/drawing/2014/main" id="{00000000-0008-0000-0200-00001C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09" name="Text Box 359">
          <a:extLst>
            <a:ext uri="{FF2B5EF4-FFF2-40B4-BE49-F238E27FC236}">
              <a16:creationId xmlns:a16="http://schemas.microsoft.com/office/drawing/2014/main" id="{00000000-0008-0000-0200-00001D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10" name="Text Box 360">
          <a:extLst>
            <a:ext uri="{FF2B5EF4-FFF2-40B4-BE49-F238E27FC236}">
              <a16:creationId xmlns:a16="http://schemas.microsoft.com/office/drawing/2014/main" id="{00000000-0008-0000-0200-00001E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11" name="Text Box 361">
          <a:extLst>
            <a:ext uri="{FF2B5EF4-FFF2-40B4-BE49-F238E27FC236}">
              <a16:creationId xmlns:a16="http://schemas.microsoft.com/office/drawing/2014/main" id="{00000000-0008-0000-0200-00001F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12" name="Text Box 362">
          <a:extLst>
            <a:ext uri="{FF2B5EF4-FFF2-40B4-BE49-F238E27FC236}">
              <a16:creationId xmlns:a16="http://schemas.microsoft.com/office/drawing/2014/main" id="{00000000-0008-0000-0200-000020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13" name="Text Box 363">
          <a:extLst>
            <a:ext uri="{FF2B5EF4-FFF2-40B4-BE49-F238E27FC236}">
              <a16:creationId xmlns:a16="http://schemas.microsoft.com/office/drawing/2014/main" id="{00000000-0008-0000-0200-000021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14" name="Text Box 364">
          <a:extLst>
            <a:ext uri="{FF2B5EF4-FFF2-40B4-BE49-F238E27FC236}">
              <a16:creationId xmlns:a16="http://schemas.microsoft.com/office/drawing/2014/main" id="{00000000-0008-0000-0200-000022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15" name="Text Box 365">
          <a:extLst>
            <a:ext uri="{FF2B5EF4-FFF2-40B4-BE49-F238E27FC236}">
              <a16:creationId xmlns:a16="http://schemas.microsoft.com/office/drawing/2014/main" id="{00000000-0008-0000-0200-000023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16" name="Text Box 366">
          <a:extLst>
            <a:ext uri="{FF2B5EF4-FFF2-40B4-BE49-F238E27FC236}">
              <a16:creationId xmlns:a16="http://schemas.microsoft.com/office/drawing/2014/main" id="{00000000-0008-0000-0200-000024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17" name="Text Box 367">
          <a:extLst>
            <a:ext uri="{FF2B5EF4-FFF2-40B4-BE49-F238E27FC236}">
              <a16:creationId xmlns:a16="http://schemas.microsoft.com/office/drawing/2014/main" id="{00000000-0008-0000-0200-000025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18" name="Text Box 368">
          <a:extLst>
            <a:ext uri="{FF2B5EF4-FFF2-40B4-BE49-F238E27FC236}">
              <a16:creationId xmlns:a16="http://schemas.microsoft.com/office/drawing/2014/main" id="{00000000-0008-0000-0200-000026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19" name="Text Box 369">
          <a:extLst>
            <a:ext uri="{FF2B5EF4-FFF2-40B4-BE49-F238E27FC236}">
              <a16:creationId xmlns:a16="http://schemas.microsoft.com/office/drawing/2014/main" id="{00000000-0008-0000-0200-000027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20" name="Text Box 370">
          <a:extLst>
            <a:ext uri="{FF2B5EF4-FFF2-40B4-BE49-F238E27FC236}">
              <a16:creationId xmlns:a16="http://schemas.microsoft.com/office/drawing/2014/main" id="{00000000-0008-0000-0200-000028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21" name="Text Box 371">
          <a:extLst>
            <a:ext uri="{FF2B5EF4-FFF2-40B4-BE49-F238E27FC236}">
              <a16:creationId xmlns:a16="http://schemas.microsoft.com/office/drawing/2014/main" id="{00000000-0008-0000-0200-000029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22" name="Text Box 372">
          <a:extLst>
            <a:ext uri="{FF2B5EF4-FFF2-40B4-BE49-F238E27FC236}">
              <a16:creationId xmlns:a16="http://schemas.microsoft.com/office/drawing/2014/main" id="{00000000-0008-0000-0200-00002A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123" name="Text Box 373">
          <a:extLst>
            <a:ext uri="{FF2B5EF4-FFF2-40B4-BE49-F238E27FC236}">
              <a16:creationId xmlns:a16="http://schemas.microsoft.com/office/drawing/2014/main" id="{00000000-0008-0000-0200-00002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124" name="Text Box 374">
          <a:extLst>
            <a:ext uri="{FF2B5EF4-FFF2-40B4-BE49-F238E27FC236}">
              <a16:creationId xmlns:a16="http://schemas.microsoft.com/office/drawing/2014/main" id="{00000000-0008-0000-0200-00002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25" name="Text Box 375">
          <a:extLst>
            <a:ext uri="{FF2B5EF4-FFF2-40B4-BE49-F238E27FC236}">
              <a16:creationId xmlns:a16="http://schemas.microsoft.com/office/drawing/2014/main" id="{00000000-0008-0000-0200-00002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26" name="Text Box 376">
          <a:extLst>
            <a:ext uri="{FF2B5EF4-FFF2-40B4-BE49-F238E27FC236}">
              <a16:creationId xmlns:a16="http://schemas.microsoft.com/office/drawing/2014/main" id="{00000000-0008-0000-0200-00002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127" name="Text Box 377">
          <a:extLst>
            <a:ext uri="{FF2B5EF4-FFF2-40B4-BE49-F238E27FC236}">
              <a16:creationId xmlns:a16="http://schemas.microsoft.com/office/drawing/2014/main" id="{00000000-0008-0000-0200-00002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28" name="Text Box 378">
          <a:extLst>
            <a:ext uri="{FF2B5EF4-FFF2-40B4-BE49-F238E27FC236}">
              <a16:creationId xmlns:a16="http://schemas.microsoft.com/office/drawing/2014/main" id="{00000000-0008-0000-0200-000030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29" name="Text Box 379">
          <a:extLst>
            <a:ext uri="{FF2B5EF4-FFF2-40B4-BE49-F238E27FC236}">
              <a16:creationId xmlns:a16="http://schemas.microsoft.com/office/drawing/2014/main" id="{00000000-0008-0000-0200-000031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130" name="Text Box 380">
          <a:extLst>
            <a:ext uri="{FF2B5EF4-FFF2-40B4-BE49-F238E27FC236}">
              <a16:creationId xmlns:a16="http://schemas.microsoft.com/office/drawing/2014/main" id="{00000000-0008-0000-0200-000032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31" name="Text Box 381">
          <a:extLst>
            <a:ext uri="{FF2B5EF4-FFF2-40B4-BE49-F238E27FC236}">
              <a16:creationId xmlns:a16="http://schemas.microsoft.com/office/drawing/2014/main" id="{00000000-0008-0000-0200-000033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32" name="Text Box 382">
          <a:extLst>
            <a:ext uri="{FF2B5EF4-FFF2-40B4-BE49-F238E27FC236}">
              <a16:creationId xmlns:a16="http://schemas.microsoft.com/office/drawing/2014/main" id="{00000000-0008-0000-0200-000034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33" name="Text Box 383">
          <a:extLst>
            <a:ext uri="{FF2B5EF4-FFF2-40B4-BE49-F238E27FC236}">
              <a16:creationId xmlns:a16="http://schemas.microsoft.com/office/drawing/2014/main" id="{00000000-0008-0000-0200-000035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34" name="Text Box 384">
          <a:extLst>
            <a:ext uri="{FF2B5EF4-FFF2-40B4-BE49-F238E27FC236}">
              <a16:creationId xmlns:a16="http://schemas.microsoft.com/office/drawing/2014/main" id="{00000000-0008-0000-0200-000036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35" name="Text Box 385">
          <a:extLst>
            <a:ext uri="{FF2B5EF4-FFF2-40B4-BE49-F238E27FC236}">
              <a16:creationId xmlns:a16="http://schemas.microsoft.com/office/drawing/2014/main" id="{00000000-0008-0000-0200-000037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36" name="Text Box 386">
          <a:extLst>
            <a:ext uri="{FF2B5EF4-FFF2-40B4-BE49-F238E27FC236}">
              <a16:creationId xmlns:a16="http://schemas.microsoft.com/office/drawing/2014/main" id="{00000000-0008-0000-0200-000038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37" name="Text Box 387">
          <a:extLst>
            <a:ext uri="{FF2B5EF4-FFF2-40B4-BE49-F238E27FC236}">
              <a16:creationId xmlns:a16="http://schemas.microsoft.com/office/drawing/2014/main" id="{00000000-0008-0000-0200-000039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38" name="Text Box 388">
          <a:extLst>
            <a:ext uri="{FF2B5EF4-FFF2-40B4-BE49-F238E27FC236}">
              <a16:creationId xmlns:a16="http://schemas.microsoft.com/office/drawing/2014/main" id="{00000000-0008-0000-0200-00003A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39" name="Text Box 389">
          <a:extLst>
            <a:ext uri="{FF2B5EF4-FFF2-40B4-BE49-F238E27FC236}">
              <a16:creationId xmlns:a16="http://schemas.microsoft.com/office/drawing/2014/main" id="{00000000-0008-0000-0200-00003B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40" name="Text Box 390">
          <a:extLst>
            <a:ext uri="{FF2B5EF4-FFF2-40B4-BE49-F238E27FC236}">
              <a16:creationId xmlns:a16="http://schemas.microsoft.com/office/drawing/2014/main" id="{00000000-0008-0000-0200-00003C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41" name="Text Box 391">
          <a:extLst>
            <a:ext uri="{FF2B5EF4-FFF2-40B4-BE49-F238E27FC236}">
              <a16:creationId xmlns:a16="http://schemas.microsoft.com/office/drawing/2014/main" id="{00000000-0008-0000-0200-00003D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42" name="Text Box 392">
          <a:extLst>
            <a:ext uri="{FF2B5EF4-FFF2-40B4-BE49-F238E27FC236}">
              <a16:creationId xmlns:a16="http://schemas.microsoft.com/office/drawing/2014/main" id="{00000000-0008-0000-0200-00003E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43" name="Text Box 393">
          <a:extLst>
            <a:ext uri="{FF2B5EF4-FFF2-40B4-BE49-F238E27FC236}">
              <a16:creationId xmlns:a16="http://schemas.microsoft.com/office/drawing/2014/main" id="{00000000-0008-0000-0200-00003F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44" name="Text Box 394">
          <a:extLst>
            <a:ext uri="{FF2B5EF4-FFF2-40B4-BE49-F238E27FC236}">
              <a16:creationId xmlns:a16="http://schemas.microsoft.com/office/drawing/2014/main" id="{00000000-0008-0000-0200-000040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45" name="Text Box 395">
          <a:extLst>
            <a:ext uri="{FF2B5EF4-FFF2-40B4-BE49-F238E27FC236}">
              <a16:creationId xmlns:a16="http://schemas.microsoft.com/office/drawing/2014/main" id="{00000000-0008-0000-0200-000041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46" name="Text Box 396">
          <a:extLst>
            <a:ext uri="{FF2B5EF4-FFF2-40B4-BE49-F238E27FC236}">
              <a16:creationId xmlns:a16="http://schemas.microsoft.com/office/drawing/2014/main" id="{00000000-0008-0000-0200-000042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47" name="Text Box 397">
          <a:extLst>
            <a:ext uri="{FF2B5EF4-FFF2-40B4-BE49-F238E27FC236}">
              <a16:creationId xmlns:a16="http://schemas.microsoft.com/office/drawing/2014/main" id="{00000000-0008-0000-0200-000043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48" name="Text Box 398">
          <a:extLst>
            <a:ext uri="{FF2B5EF4-FFF2-40B4-BE49-F238E27FC236}">
              <a16:creationId xmlns:a16="http://schemas.microsoft.com/office/drawing/2014/main" id="{00000000-0008-0000-0200-000044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49" name="Text Box 399">
          <a:extLst>
            <a:ext uri="{FF2B5EF4-FFF2-40B4-BE49-F238E27FC236}">
              <a16:creationId xmlns:a16="http://schemas.microsoft.com/office/drawing/2014/main" id="{00000000-0008-0000-0200-000045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50" name="Text Box 400">
          <a:extLst>
            <a:ext uri="{FF2B5EF4-FFF2-40B4-BE49-F238E27FC236}">
              <a16:creationId xmlns:a16="http://schemas.microsoft.com/office/drawing/2014/main" id="{00000000-0008-0000-0200-000046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51" name="Text Box 401">
          <a:extLst>
            <a:ext uri="{FF2B5EF4-FFF2-40B4-BE49-F238E27FC236}">
              <a16:creationId xmlns:a16="http://schemas.microsoft.com/office/drawing/2014/main" id="{00000000-0008-0000-0200-000047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52" name="Text Box 402">
          <a:extLst>
            <a:ext uri="{FF2B5EF4-FFF2-40B4-BE49-F238E27FC236}">
              <a16:creationId xmlns:a16="http://schemas.microsoft.com/office/drawing/2014/main" id="{00000000-0008-0000-0200-000048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53" name="Text Box 403">
          <a:extLst>
            <a:ext uri="{FF2B5EF4-FFF2-40B4-BE49-F238E27FC236}">
              <a16:creationId xmlns:a16="http://schemas.microsoft.com/office/drawing/2014/main" id="{00000000-0008-0000-0200-000049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54" name="Text Box 404">
          <a:extLst>
            <a:ext uri="{FF2B5EF4-FFF2-40B4-BE49-F238E27FC236}">
              <a16:creationId xmlns:a16="http://schemas.microsoft.com/office/drawing/2014/main" id="{00000000-0008-0000-0200-00004A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55" name="Text Box 405">
          <a:extLst>
            <a:ext uri="{FF2B5EF4-FFF2-40B4-BE49-F238E27FC236}">
              <a16:creationId xmlns:a16="http://schemas.microsoft.com/office/drawing/2014/main" id="{00000000-0008-0000-0200-00004B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56" name="Text Box 406">
          <a:extLst>
            <a:ext uri="{FF2B5EF4-FFF2-40B4-BE49-F238E27FC236}">
              <a16:creationId xmlns:a16="http://schemas.microsoft.com/office/drawing/2014/main" id="{00000000-0008-0000-0200-00004C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57" name="Text Box 407">
          <a:extLst>
            <a:ext uri="{FF2B5EF4-FFF2-40B4-BE49-F238E27FC236}">
              <a16:creationId xmlns:a16="http://schemas.microsoft.com/office/drawing/2014/main" id="{00000000-0008-0000-0200-00004D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58" name="Text Box 408">
          <a:extLst>
            <a:ext uri="{FF2B5EF4-FFF2-40B4-BE49-F238E27FC236}">
              <a16:creationId xmlns:a16="http://schemas.microsoft.com/office/drawing/2014/main" id="{00000000-0008-0000-0200-00004E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59" name="Text Box 409">
          <a:extLst>
            <a:ext uri="{FF2B5EF4-FFF2-40B4-BE49-F238E27FC236}">
              <a16:creationId xmlns:a16="http://schemas.microsoft.com/office/drawing/2014/main" id="{00000000-0008-0000-0200-00004F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160" name="Text Box 410">
          <a:extLst>
            <a:ext uri="{FF2B5EF4-FFF2-40B4-BE49-F238E27FC236}">
              <a16:creationId xmlns:a16="http://schemas.microsoft.com/office/drawing/2014/main" id="{00000000-0008-0000-0200-000050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161" name="Text Box 411">
          <a:extLst>
            <a:ext uri="{FF2B5EF4-FFF2-40B4-BE49-F238E27FC236}">
              <a16:creationId xmlns:a16="http://schemas.microsoft.com/office/drawing/2014/main" id="{00000000-0008-0000-0200-000051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62" name="Text Box 412">
          <a:extLst>
            <a:ext uri="{FF2B5EF4-FFF2-40B4-BE49-F238E27FC236}">
              <a16:creationId xmlns:a16="http://schemas.microsoft.com/office/drawing/2014/main" id="{00000000-0008-0000-0200-000052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63" name="Text Box 413">
          <a:extLst>
            <a:ext uri="{FF2B5EF4-FFF2-40B4-BE49-F238E27FC236}">
              <a16:creationId xmlns:a16="http://schemas.microsoft.com/office/drawing/2014/main" id="{00000000-0008-0000-0200-000053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164" name="Text Box 414">
          <a:extLst>
            <a:ext uri="{FF2B5EF4-FFF2-40B4-BE49-F238E27FC236}">
              <a16:creationId xmlns:a16="http://schemas.microsoft.com/office/drawing/2014/main" id="{00000000-0008-0000-0200-000054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65" name="Text Box 415">
          <a:extLst>
            <a:ext uri="{FF2B5EF4-FFF2-40B4-BE49-F238E27FC236}">
              <a16:creationId xmlns:a16="http://schemas.microsoft.com/office/drawing/2014/main" id="{00000000-0008-0000-0200-000055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66" name="Text Box 416">
          <a:extLst>
            <a:ext uri="{FF2B5EF4-FFF2-40B4-BE49-F238E27FC236}">
              <a16:creationId xmlns:a16="http://schemas.microsoft.com/office/drawing/2014/main" id="{00000000-0008-0000-0200-00005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167" name="Text Box 417">
          <a:extLst>
            <a:ext uri="{FF2B5EF4-FFF2-40B4-BE49-F238E27FC236}">
              <a16:creationId xmlns:a16="http://schemas.microsoft.com/office/drawing/2014/main" id="{00000000-0008-0000-0200-00005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68" name="Text Box 418">
          <a:extLst>
            <a:ext uri="{FF2B5EF4-FFF2-40B4-BE49-F238E27FC236}">
              <a16:creationId xmlns:a16="http://schemas.microsoft.com/office/drawing/2014/main" id="{00000000-0008-0000-0200-00005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69" name="Text Box 419">
          <a:extLst>
            <a:ext uri="{FF2B5EF4-FFF2-40B4-BE49-F238E27FC236}">
              <a16:creationId xmlns:a16="http://schemas.microsoft.com/office/drawing/2014/main" id="{00000000-0008-0000-0200-00005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70" name="Text Box 420">
          <a:extLst>
            <a:ext uri="{FF2B5EF4-FFF2-40B4-BE49-F238E27FC236}">
              <a16:creationId xmlns:a16="http://schemas.microsoft.com/office/drawing/2014/main" id="{00000000-0008-0000-0200-00005A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71" name="Text Box 421">
          <a:extLst>
            <a:ext uri="{FF2B5EF4-FFF2-40B4-BE49-F238E27FC236}">
              <a16:creationId xmlns:a16="http://schemas.microsoft.com/office/drawing/2014/main" id="{00000000-0008-0000-0200-00005B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72" name="Text Box 422">
          <a:extLst>
            <a:ext uri="{FF2B5EF4-FFF2-40B4-BE49-F238E27FC236}">
              <a16:creationId xmlns:a16="http://schemas.microsoft.com/office/drawing/2014/main" id="{00000000-0008-0000-0200-00005C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73" name="Text Box 423">
          <a:extLst>
            <a:ext uri="{FF2B5EF4-FFF2-40B4-BE49-F238E27FC236}">
              <a16:creationId xmlns:a16="http://schemas.microsoft.com/office/drawing/2014/main" id="{00000000-0008-0000-0200-00005D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74" name="Text Box 424">
          <a:extLst>
            <a:ext uri="{FF2B5EF4-FFF2-40B4-BE49-F238E27FC236}">
              <a16:creationId xmlns:a16="http://schemas.microsoft.com/office/drawing/2014/main" id="{00000000-0008-0000-0200-00005E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75" name="Text Box 425">
          <a:extLst>
            <a:ext uri="{FF2B5EF4-FFF2-40B4-BE49-F238E27FC236}">
              <a16:creationId xmlns:a16="http://schemas.microsoft.com/office/drawing/2014/main" id="{00000000-0008-0000-0200-00005F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76" name="Text Box 426">
          <a:extLst>
            <a:ext uri="{FF2B5EF4-FFF2-40B4-BE49-F238E27FC236}">
              <a16:creationId xmlns:a16="http://schemas.microsoft.com/office/drawing/2014/main" id="{00000000-0008-0000-0200-000060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77" name="Text Box 427">
          <a:extLst>
            <a:ext uri="{FF2B5EF4-FFF2-40B4-BE49-F238E27FC236}">
              <a16:creationId xmlns:a16="http://schemas.microsoft.com/office/drawing/2014/main" id="{00000000-0008-0000-0200-000061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78" name="Text Box 428">
          <a:extLst>
            <a:ext uri="{FF2B5EF4-FFF2-40B4-BE49-F238E27FC236}">
              <a16:creationId xmlns:a16="http://schemas.microsoft.com/office/drawing/2014/main" id="{00000000-0008-0000-0200-000062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79" name="Text Box 429">
          <a:extLst>
            <a:ext uri="{FF2B5EF4-FFF2-40B4-BE49-F238E27FC236}">
              <a16:creationId xmlns:a16="http://schemas.microsoft.com/office/drawing/2014/main" id="{00000000-0008-0000-0200-000063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80" name="Text Box 430">
          <a:extLst>
            <a:ext uri="{FF2B5EF4-FFF2-40B4-BE49-F238E27FC236}">
              <a16:creationId xmlns:a16="http://schemas.microsoft.com/office/drawing/2014/main" id="{00000000-0008-0000-0200-000064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81" name="Text Box 431">
          <a:extLst>
            <a:ext uri="{FF2B5EF4-FFF2-40B4-BE49-F238E27FC236}">
              <a16:creationId xmlns:a16="http://schemas.microsoft.com/office/drawing/2014/main" id="{00000000-0008-0000-0200-000065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82" name="Text Box 432">
          <a:extLst>
            <a:ext uri="{FF2B5EF4-FFF2-40B4-BE49-F238E27FC236}">
              <a16:creationId xmlns:a16="http://schemas.microsoft.com/office/drawing/2014/main" id="{00000000-0008-0000-0200-000066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83" name="Text Box 433">
          <a:extLst>
            <a:ext uri="{FF2B5EF4-FFF2-40B4-BE49-F238E27FC236}">
              <a16:creationId xmlns:a16="http://schemas.microsoft.com/office/drawing/2014/main" id="{00000000-0008-0000-0200-000067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84" name="Text Box 434">
          <a:extLst>
            <a:ext uri="{FF2B5EF4-FFF2-40B4-BE49-F238E27FC236}">
              <a16:creationId xmlns:a16="http://schemas.microsoft.com/office/drawing/2014/main" id="{00000000-0008-0000-0200-000068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85" name="Text Box 435">
          <a:extLst>
            <a:ext uri="{FF2B5EF4-FFF2-40B4-BE49-F238E27FC236}">
              <a16:creationId xmlns:a16="http://schemas.microsoft.com/office/drawing/2014/main" id="{00000000-0008-0000-0200-000069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86" name="Text Box 436">
          <a:extLst>
            <a:ext uri="{FF2B5EF4-FFF2-40B4-BE49-F238E27FC236}">
              <a16:creationId xmlns:a16="http://schemas.microsoft.com/office/drawing/2014/main" id="{00000000-0008-0000-0200-00006A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87" name="Text Box 437">
          <a:extLst>
            <a:ext uri="{FF2B5EF4-FFF2-40B4-BE49-F238E27FC236}">
              <a16:creationId xmlns:a16="http://schemas.microsoft.com/office/drawing/2014/main" id="{00000000-0008-0000-0200-00006B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88" name="Text Box 438">
          <a:extLst>
            <a:ext uri="{FF2B5EF4-FFF2-40B4-BE49-F238E27FC236}">
              <a16:creationId xmlns:a16="http://schemas.microsoft.com/office/drawing/2014/main" id="{00000000-0008-0000-0200-00006C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89" name="Text Box 439">
          <a:extLst>
            <a:ext uri="{FF2B5EF4-FFF2-40B4-BE49-F238E27FC236}">
              <a16:creationId xmlns:a16="http://schemas.microsoft.com/office/drawing/2014/main" id="{00000000-0008-0000-0200-00006D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90" name="Text Box 440">
          <a:extLst>
            <a:ext uri="{FF2B5EF4-FFF2-40B4-BE49-F238E27FC236}">
              <a16:creationId xmlns:a16="http://schemas.microsoft.com/office/drawing/2014/main" id="{00000000-0008-0000-0200-00006E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91" name="Text Box 441">
          <a:extLst>
            <a:ext uri="{FF2B5EF4-FFF2-40B4-BE49-F238E27FC236}">
              <a16:creationId xmlns:a16="http://schemas.microsoft.com/office/drawing/2014/main" id="{00000000-0008-0000-0200-00006F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92" name="Text Box 442">
          <a:extLst>
            <a:ext uri="{FF2B5EF4-FFF2-40B4-BE49-F238E27FC236}">
              <a16:creationId xmlns:a16="http://schemas.microsoft.com/office/drawing/2014/main" id="{00000000-0008-0000-0200-000070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93" name="Text Box 443">
          <a:extLst>
            <a:ext uri="{FF2B5EF4-FFF2-40B4-BE49-F238E27FC236}">
              <a16:creationId xmlns:a16="http://schemas.microsoft.com/office/drawing/2014/main" id="{00000000-0008-0000-0200-000071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94" name="Text Box 444">
          <a:extLst>
            <a:ext uri="{FF2B5EF4-FFF2-40B4-BE49-F238E27FC236}">
              <a16:creationId xmlns:a16="http://schemas.microsoft.com/office/drawing/2014/main" id="{00000000-0008-0000-0200-000072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95" name="Text Box 445">
          <a:extLst>
            <a:ext uri="{FF2B5EF4-FFF2-40B4-BE49-F238E27FC236}">
              <a16:creationId xmlns:a16="http://schemas.microsoft.com/office/drawing/2014/main" id="{00000000-0008-0000-0200-000073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196" name="Text Box 446">
          <a:extLst>
            <a:ext uri="{FF2B5EF4-FFF2-40B4-BE49-F238E27FC236}">
              <a16:creationId xmlns:a16="http://schemas.microsoft.com/office/drawing/2014/main" id="{00000000-0008-0000-0200-00007437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197" name="Text Box 447">
          <a:extLst>
            <a:ext uri="{FF2B5EF4-FFF2-40B4-BE49-F238E27FC236}">
              <a16:creationId xmlns:a16="http://schemas.microsoft.com/office/drawing/2014/main" id="{00000000-0008-0000-0200-000075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98" name="Text Box 448">
          <a:extLst>
            <a:ext uri="{FF2B5EF4-FFF2-40B4-BE49-F238E27FC236}">
              <a16:creationId xmlns:a16="http://schemas.microsoft.com/office/drawing/2014/main" id="{00000000-0008-0000-0200-00007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199" name="Text Box 449">
          <a:extLst>
            <a:ext uri="{FF2B5EF4-FFF2-40B4-BE49-F238E27FC236}">
              <a16:creationId xmlns:a16="http://schemas.microsoft.com/office/drawing/2014/main" id="{00000000-0008-0000-0200-00007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00" name="Text Box 450">
          <a:extLst>
            <a:ext uri="{FF2B5EF4-FFF2-40B4-BE49-F238E27FC236}">
              <a16:creationId xmlns:a16="http://schemas.microsoft.com/office/drawing/2014/main" id="{00000000-0008-0000-0200-00007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01" name="Text Box 451">
          <a:extLst>
            <a:ext uri="{FF2B5EF4-FFF2-40B4-BE49-F238E27FC236}">
              <a16:creationId xmlns:a16="http://schemas.microsoft.com/office/drawing/2014/main" id="{00000000-0008-0000-0200-00007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02" name="Text Box 452">
          <a:extLst>
            <a:ext uri="{FF2B5EF4-FFF2-40B4-BE49-F238E27FC236}">
              <a16:creationId xmlns:a16="http://schemas.microsoft.com/office/drawing/2014/main" id="{00000000-0008-0000-0200-00007A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03" name="Text Box 453">
          <a:extLst>
            <a:ext uri="{FF2B5EF4-FFF2-40B4-BE49-F238E27FC236}">
              <a16:creationId xmlns:a16="http://schemas.microsoft.com/office/drawing/2014/main" id="{00000000-0008-0000-0200-00007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04" name="Text Box 454">
          <a:extLst>
            <a:ext uri="{FF2B5EF4-FFF2-40B4-BE49-F238E27FC236}">
              <a16:creationId xmlns:a16="http://schemas.microsoft.com/office/drawing/2014/main" id="{00000000-0008-0000-0200-00007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05" name="Text Box 455">
          <a:extLst>
            <a:ext uri="{FF2B5EF4-FFF2-40B4-BE49-F238E27FC236}">
              <a16:creationId xmlns:a16="http://schemas.microsoft.com/office/drawing/2014/main" id="{00000000-0008-0000-0200-00007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06" name="Text Box 456">
          <a:extLst>
            <a:ext uri="{FF2B5EF4-FFF2-40B4-BE49-F238E27FC236}">
              <a16:creationId xmlns:a16="http://schemas.microsoft.com/office/drawing/2014/main" id="{00000000-0008-0000-0200-00007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07" name="Text Box 457">
          <a:extLst>
            <a:ext uri="{FF2B5EF4-FFF2-40B4-BE49-F238E27FC236}">
              <a16:creationId xmlns:a16="http://schemas.microsoft.com/office/drawing/2014/main" id="{00000000-0008-0000-0200-00007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08" name="Text Box 458">
          <a:extLst>
            <a:ext uri="{FF2B5EF4-FFF2-40B4-BE49-F238E27FC236}">
              <a16:creationId xmlns:a16="http://schemas.microsoft.com/office/drawing/2014/main" id="{00000000-0008-0000-0200-000080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09" name="Text Box 459">
          <a:extLst>
            <a:ext uri="{FF2B5EF4-FFF2-40B4-BE49-F238E27FC236}">
              <a16:creationId xmlns:a16="http://schemas.microsoft.com/office/drawing/2014/main" id="{00000000-0008-0000-0200-000081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10" name="Text Box 460">
          <a:extLst>
            <a:ext uri="{FF2B5EF4-FFF2-40B4-BE49-F238E27FC236}">
              <a16:creationId xmlns:a16="http://schemas.microsoft.com/office/drawing/2014/main" id="{00000000-0008-0000-0200-000082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11" name="Text Box 461">
          <a:extLst>
            <a:ext uri="{FF2B5EF4-FFF2-40B4-BE49-F238E27FC236}">
              <a16:creationId xmlns:a16="http://schemas.microsoft.com/office/drawing/2014/main" id="{00000000-0008-0000-0200-000083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12" name="Text Box 462">
          <a:extLst>
            <a:ext uri="{FF2B5EF4-FFF2-40B4-BE49-F238E27FC236}">
              <a16:creationId xmlns:a16="http://schemas.microsoft.com/office/drawing/2014/main" id="{00000000-0008-0000-0200-000084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13" name="Text Box 463">
          <a:extLst>
            <a:ext uri="{FF2B5EF4-FFF2-40B4-BE49-F238E27FC236}">
              <a16:creationId xmlns:a16="http://schemas.microsoft.com/office/drawing/2014/main" id="{00000000-0008-0000-0200-000085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14" name="Text Box 464">
          <a:extLst>
            <a:ext uri="{FF2B5EF4-FFF2-40B4-BE49-F238E27FC236}">
              <a16:creationId xmlns:a16="http://schemas.microsoft.com/office/drawing/2014/main" id="{00000000-0008-0000-0200-00008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15" name="Text Box 465">
          <a:extLst>
            <a:ext uri="{FF2B5EF4-FFF2-40B4-BE49-F238E27FC236}">
              <a16:creationId xmlns:a16="http://schemas.microsoft.com/office/drawing/2014/main" id="{00000000-0008-0000-0200-00008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16" name="Text Box 466">
          <a:extLst>
            <a:ext uri="{FF2B5EF4-FFF2-40B4-BE49-F238E27FC236}">
              <a16:creationId xmlns:a16="http://schemas.microsoft.com/office/drawing/2014/main" id="{00000000-0008-0000-0200-00008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17" name="Text Box 467">
          <a:extLst>
            <a:ext uri="{FF2B5EF4-FFF2-40B4-BE49-F238E27FC236}">
              <a16:creationId xmlns:a16="http://schemas.microsoft.com/office/drawing/2014/main" id="{00000000-0008-0000-0200-00008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18" name="Text Box 468">
          <a:extLst>
            <a:ext uri="{FF2B5EF4-FFF2-40B4-BE49-F238E27FC236}">
              <a16:creationId xmlns:a16="http://schemas.microsoft.com/office/drawing/2014/main" id="{00000000-0008-0000-0200-00008A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19" name="Text Box 469">
          <a:extLst>
            <a:ext uri="{FF2B5EF4-FFF2-40B4-BE49-F238E27FC236}">
              <a16:creationId xmlns:a16="http://schemas.microsoft.com/office/drawing/2014/main" id="{00000000-0008-0000-0200-00008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20" name="Text Box 470">
          <a:extLst>
            <a:ext uri="{FF2B5EF4-FFF2-40B4-BE49-F238E27FC236}">
              <a16:creationId xmlns:a16="http://schemas.microsoft.com/office/drawing/2014/main" id="{00000000-0008-0000-0200-00008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21" name="Text Box 471">
          <a:extLst>
            <a:ext uri="{FF2B5EF4-FFF2-40B4-BE49-F238E27FC236}">
              <a16:creationId xmlns:a16="http://schemas.microsoft.com/office/drawing/2014/main" id="{00000000-0008-0000-0200-00008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22" name="Text Box 472">
          <a:extLst>
            <a:ext uri="{FF2B5EF4-FFF2-40B4-BE49-F238E27FC236}">
              <a16:creationId xmlns:a16="http://schemas.microsoft.com/office/drawing/2014/main" id="{00000000-0008-0000-0200-00008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23" name="Text Box 473">
          <a:extLst>
            <a:ext uri="{FF2B5EF4-FFF2-40B4-BE49-F238E27FC236}">
              <a16:creationId xmlns:a16="http://schemas.microsoft.com/office/drawing/2014/main" id="{00000000-0008-0000-0200-00008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24" name="Text Box 474">
          <a:extLst>
            <a:ext uri="{FF2B5EF4-FFF2-40B4-BE49-F238E27FC236}">
              <a16:creationId xmlns:a16="http://schemas.microsoft.com/office/drawing/2014/main" id="{00000000-0008-0000-0200-000090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25" name="Text Box 475">
          <a:extLst>
            <a:ext uri="{FF2B5EF4-FFF2-40B4-BE49-F238E27FC236}">
              <a16:creationId xmlns:a16="http://schemas.microsoft.com/office/drawing/2014/main" id="{00000000-0008-0000-0200-000091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26" name="Text Box 476">
          <a:extLst>
            <a:ext uri="{FF2B5EF4-FFF2-40B4-BE49-F238E27FC236}">
              <a16:creationId xmlns:a16="http://schemas.microsoft.com/office/drawing/2014/main" id="{00000000-0008-0000-0200-000092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27" name="Text Box 477">
          <a:extLst>
            <a:ext uri="{FF2B5EF4-FFF2-40B4-BE49-F238E27FC236}">
              <a16:creationId xmlns:a16="http://schemas.microsoft.com/office/drawing/2014/main" id="{00000000-0008-0000-0200-000093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28" name="Text Box 478">
          <a:extLst>
            <a:ext uri="{FF2B5EF4-FFF2-40B4-BE49-F238E27FC236}">
              <a16:creationId xmlns:a16="http://schemas.microsoft.com/office/drawing/2014/main" id="{00000000-0008-0000-0200-000094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29" name="Text Box 479">
          <a:extLst>
            <a:ext uri="{FF2B5EF4-FFF2-40B4-BE49-F238E27FC236}">
              <a16:creationId xmlns:a16="http://schemas.microsoft.com/office/drawing/2014/main" id="{00000000-0008-0000-0200-000095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30" name="Text Box 480">
          <a:extLst>
            <a:ext uri="{FF2B5EF4-FFF2-40B4-BE49-F238E27FC236}">
              <a16:creationId xmlns:a16="http://schemas.microsoft.com/office/drawing/2014/main" id="{00000000-0008-0000-0200-00009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31" name="Text Box 481">
          <a:extLst>
            <a:ext uri="{FF2B5EF4-FFF2-40B4-BE49-F238E27FC236}">
              <a16:creationId xmlns:a16="http://schemas.microsoft.com/office/drawing/2014/main" id="{00000000-0008-0000-0200-00009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32" name="Text Box 482">
          <a:extLst>
            <a:ext uri="{FF2B5EF4-FFF2-40B4-BE49-F238E27FC236}">
              <a16:creationId xmlns:a16="http://schemas.microsoft.com/office/drawing/2014/main" id="{00000000-0008-0000-0200-00009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33" name="Text Box 483">
          <a:extLst>
            <a:ext uri="{FF2B5EF4-FFF2-40B4-BE49-F238E27FC236}">
              <a16:creationId xmlns:a16="http://schemas.microsoft.com/office/drawing/2014/main" id="{00000000-0008-0000-0200-00009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34" name="Text Box 484">
          <a:extLst>
            <a:ext uri="{FF2B5EF4-FFF2-40B4-BE49-F238E27FC236}">
              <a16:creationId xmlns:a16="http://schemas.microsoft.com/office/drawing/2014/main" id="{00000000-0008-0000-0200-00009A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35" name="Text Box 485">
          <a:extLst>
            <a:ext uri="{FF2B5EF4-FFF2-40B4-BE49-F238E27FC236}">
              <a16:creationId xmlns:a16="http://schemas.microsoft.com/office/drawing/2014/main" id="{00000000-0008-0000-0200-00009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36" name="Text Box 486">
          <a:extLst>
            <a:ext uri="{FF2B5EF4-FFF2-40B4-BE49-F238E27FC236}">
              <a16:creationId xmlns:a16="http://schemas.microsoft.com/office/drawing/2014/main" id="{00000000-0008-0000-0200-00009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37" name="Text Box 487">
          <a:extLst>
            <a:ext uri="{FF2B5EF4-FFF2-40B4-BE49-F238E27FC236}">
              <a16:creationId xmlns:a16="http://schemas.microsoft.com/office/drawing/2014/main" id="{00000000-0008-0000-0200-00009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38" name="Text Box 488">
          <a:extLst>
            <a:ext uri="{FF2B5EF4-FFF2-40B4-BE49-F238E27FC236}">
              <a16:creationId xmlns:a16="http://schemas.microsoft.com/office/drawing/2014/main" id="{00000000-0008-0000-0200-00009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39" name="Text Box 489">
          <a:extLst>
            <a:ext uri="{FF2B5EF4-FFF2-40B4-BE49-F238E27FC236}">
              <a16:creationId xmlns:a16="http://schemas.microsoft.com/office/drawing/2014/main" id="{00000000-0008-0000-0200-00009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40" name="Text Box 490">
          <a:extLst>
            <a:ext uri="{FF2B5EF4-FFF2-40B4-BE49-F238E27FC236}">
              <a16:creationId xmlns:a16="http://schemas.microsoft.com/office/drawing/2014/main" id="{00000000-0008-0000-0200-0000A0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41" name="Text Box 491">
          <a:extLst>
            <a:ext uri="{FF2B5EF4-FFF2-40B4-BE49-F238E27FC236}">
              <a16:creationId xmlns:a16="http://schemas.microsoft.com/office/drawing/2014/main" id="{00000000-0008-0000-0200-0000A1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42" name="Text Box 492">
          <a:extLst>
            <a:ext uri="{FF2B5EF4-FFF2-40B4-BE49-F238E27FC236}">
              <a16:creationId xmlns:a16="http://schemas.microsoft.com/office/drawing/2014/main" id="{00000000-0008-0000-0200-0000A2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43" name="Text Box 493">
          <a:extLst>
            <a:ext uri="{FF2B5EF4-FFF2-40B4-BE49-F238E27FC236}">
              <a16:creationId xmlns:a16="http://schemas.microsoft.com/office/drawing/2014/main" id="{00000000-0008-0000-0200-0000A3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44" name="Text Box 494">
          <a:extLst>
            <a:ext uri="{FF2B5EF4-FFF2-40B4-BE49-F238E27FC236}">
              <a16:creationId xmlns:a16="http://schemas.microsoft.com/office/drawing/2014/main" id="{00000000-0008-0000-0200-0000A4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45" name="Text Box 495">
          <a:extLst>
            <a:ext uri="{FF2B5EF4-FFF2-40B4-BE49-F238E27FC236}">
              <a16:creationId xmlns:a16="http://schemas.microsoft.com/office/drawing/2014/main" id="{00000000-0008-0000-0200-0000A5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46" name="Text Box 496">
          <a:extLst>
            <a:ext uri="{FF2B5EF4-FFF2-40B4-BE49-F238E27FC236}">
              <a16:creationId xmlns:a16="http://schemas.microsoft.com/office/drawing/2014/main" id="{00000000-0008-0000-0200-0000A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47" name="Text Box 497">
          <a:extLst>
            <a:ext uri="{FF2B5EF4-FFF2-40B4-BE49-F238E27FC236}">
              <a16:creationId xmlns:a16="http://schemas.microsoft.com/office/drawing/2014/main" id="{00000000-0008-0000-0200-0000A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48" name="Text Box 498">
          <a:extLst>
            <a:ext uri="{FF2B5EF4-FFF2-40B4-BE49-F238E27FC236}">
              <a16:creationId xmlns:a16="http://schemas.microsoft.com/office/drawing/2014/main" id="{00000000-0008-0000-0200-0000A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49" name="Text Box 499">
          <a:extLst>
            <a:ext uri="{FF2B5EF4-FFF2-40B4-BE49-F238E27FC236}">
              <a16:creationId xmlns:a16="http://schemas.microsoft.com/office/drawing/2014/main" id="{00000000-0008-0000-0200-0000A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50" name="Text Box 500">
          <a:extLst>
            <a:ext uri="{FF2B5EF4-FFF2-40B4-BE49-F238E27FC236}">
              <a16:creationId xmlns:a16="http://schemas.microsoft.com/office/drawing/2014/main" id="{00000000-0008-0000-0200-0000AA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51" name="Text Box 501">
          <a:extLst>
            <a:ext uri="{FF2B5EF4-FFF2-40B4-BE49-F238E27FC236}">
              <a16:creationId xmlns:a16="http://schemas.microsoft.com/office/drawing/2014/main" id="{00000000-0008-0000-0200-0000A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52" name="Text Box 502">
          <a:extLst>
            <a:ext uri="{FF2B5EF4-FFF2-40B4-BE49-F238E27FC236}">
              <a16:creationId xmlns:a16="http://schemas.microsoft.com/office/drawing/2014/main" id="{00000000-0008-0000-0200-0000A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53" name="Text Box 503">
          <a:extLst>
            <a:ext uri="{FF2B5EF4-FFF2-40B4-BE49-F238E27FC236}">
              <a16:creationId xmlns:a16="http://schemas.microsoft.com/office/drawing/2014/main" id="{00000000-0008-0000-0200-0000A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54" name="Text Box 504">
          <a:extLst>
            <a:ext uri="{FF2B5EF4-FFF2-40B4-BE49-F238E27FC236}">
              <a16:creationId xmlns:a16="http://schemas.microsoft.com/office/drawing/2014/main" id="{00000000-0008-0000-0200-0000A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255" name="Text Box 505">
          <a:extLst>
            <a:ext uri="{FF2B5EF4-FFF2-40B4-BE49-F238E27FC236}">
              <a16:creationId xmlns:a16="http://schemas.microsoft.com/office/drawing/2014/main" id="{00000000-0008-0000-0200-0000A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56" name="Text Box 506">
          <a:extLst>
            <a:ext uri="{FF2B5EF4-FFF2-40B4-BE49-F238E27FC236}">
              <a16:creationId xmlns:a16="http://schemas.microsoft.com/office/drawing/2014/main" id="{00000000-0008-0000-0200-0000B0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57" name="Text Box 507">
          <a:extLst>
            <a:ext uri="{FF2B5EF4-FFF2-40B4-BE49-F238E27FC236}">
              <a16:creationId xmlns:a16="http://schemas.microsoft.com/office/drawing/2014/main" id="{00000000-0008-0000-0200-0000B1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58" name="Text Box 508">
          <a:extLst>
            <a:ext uri="{FF2B5EF4-FFF2-40B4-BE49-F238E27FC236}">
              <a16:creationId xmlns:a16="http://schemas.microsoft.com/office/drawing/2014/main" id="{00000000-0008-0000-0200-0000B2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59" name="Text Box 509">
          <a:extLst>
            <a:ext uri="{FF2B5EF4-FFF2-40B4-BE49-F238E27FC236}">
              <a16:creationId xmlns:a16="http://schemas.microsoft.com/office/drawing/2014/main" id="{00000000-0008-0000-0200-0000B3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60" name="Text Box 510">
          <a:extLst>
            <a:ext uri="{FF2B5EF4-FFF2-40B4-BE49-F238E27FC236}">
              <a16:creationId xmlns:a16="http://schemas.microsoft.com/office/drawing/2014/main" id="{00000000-0008-0000-0200-0000B4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61" name="Text Box 511">
          <a:extLst>
            <a:ext uri="{FF2B5EF4-FFF2-40B4-BE49-F238E27FC236}">
              <a16:creationId xmlns:a16="http://schemas.microsoft.com/office/drawing/2014/main" id="{00000000-0008-0000-0200-0000B5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62" name="Text Box 512">
          <a:extLst>
            <a:ext uri="{FF2B5EF4-FFF2-40B4-BE49-F238E27FC236}">
              <a16:creationId xmlns:a16="http://schemas.microsoft.com/office/drawing/2014/main" id="{00000000-0008-0000-0200-0000B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63" name="Text Box 513">
          <a:extLst>
            <a:ext uri="{FF2B5EF4-FFF2-40B4-BE49-F238E27FC236}">
              <a16:creationId xmlns:a16="http://schemas.microsoft.com/office/drawing/2014/main" id="{00000000-0008-0000-0200-0000B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64" name="Text Box 514">
          <a:extLst>
            <a:ext uri="{FF2B5EF4-FFF2-40B4-BE49-F238E27FC236}">
              <a16:creationId xmlns:a16="http://schemas.microsoft.com/office/drawing/2014/main" id="{00000000-0008-0000-0200-0000B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65" name="Text Box 515">
          <a:extLst>
            <a:ext uri="{FF2B5EF4-FFF2-40B4-BE49-F238E27FC236}">
              <a16:creationId xmlns:a16="http://schemas.microsoft.com/office/drawing/2014/main" id="{00000000-0008-0000-0200-0000B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66" name="Text Box 516">
          <a:extLst>
            <a:ext uri="{FF2B5EF4-FFF2-40B4-BE49-F238E27FC236}">
              <a16:creationId xmlns:a16="http://schemas.microsoft.com/office/drawing/2014/main" id="{00000000-0008-0000-0200-0000BA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67" name="Text Box 517">
          <a:extLst>
            <a:ext uri="{FF2B5EF4-FFF2-40B4-BE49-F238E27FC236}">
              <a16:creationId xmlns:a16="http://schemas.microsoft.com/office/drawing/2014/main" id="{00000000-0008-0000-0200-0000B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68" name="Text Box 518">
          <a:extLst>
            <a:ext uri="{FF2B5EF4-FFF2-40B4-BE49-F238E27FC236}">
              <a16:creationId xmlns:a16="http://schemas.microsoft.com/office/drawing/2014/main" id="{00000000-0008-0000-0200-0000B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69" name="Text Box 519">
          <a:extLst>
            <a:ext uri="{FF2B5EF4-FFF2-40B4-BE49-F238E27FC236}">
              <a16:creationId xmlns:a16="http://schemas.microsoft.com/office/drawing/2014/main" id="{00000000-0008-0000-0200-0000B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70" name="Text Box 520">
          <a:extLst>
            <a:ext uri="{FF2B5EF4-FFF2-40B4-BE49-F238E27FC236}">
              <a16:creationId xmlns:a16="http://schemas.microsoft.com/office/drawing/2014/main" id="{00000000-0008-0000-0200-0000B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71" name="Text Box 521">
          <a:extLst>
            <a:ext uri="{FF2B5EF4-FFF2-40B4-BE49-F238E27FC236}">
              <a16:creationId xmlns:a16="http://schemas.microsoft.com/office/drawing/2014/main" id="{00000000-0008-0000-0200-0000B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72" name="Text Box 522">
          <a:extLst>
            <a:ext uri="{FF2B5EF4-FFF2-40B4-BE49-F238E27FC236}">
              <a16:creationId xmlns:a16="http://schemas.microsoft.com/office/drawing/2014/main" id="{00000000-0008-0000-0200-0000C0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73" name="Text Box 523">
          <a:extLst>
            <a:ext uri="{FF2B5EF4-FFF2-40B4-BE49-F238E27FC236}">
              <a16:creationId xmlns:a16="http://schemas.microsoft.com/office/drawing/2014/main" id="{00000000-0008-0000-0200-0000C1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74" name="Text Box 524">
          <a:extLst>
            <a:ext uri="{FF2B5EF4-FFF2-40B4-BE49-F238E27FC236}">
              <a16:creationId xmlns:a16="http://schemas.microsoft.com/office/drawing/2014/main" id="{00000000-0008-0000-0200-0000C2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75" name="Text Box 525">
          <a:extLst>
            <a:ext uri="{FF2B5EF4-FFF2-40B4-BE49-F238E27FC236}">
              <a16:creationId xmlns:a16="http://schemas.microsoft.com/office/drawing/2014/main" id="{00000000-0008-0000-0200-0000C3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76" name="Text Box 526">
          <a:extLst>
            <a:ext uri="{FF2B5EF4-FFF2-40B4-BE49-F238E27FC236}">
              <a16:creationId xmlns:a16="http://schemas.microsoft.com/office/drawing/2014/main" id="{00000000-0008-0000-0200-0000C4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77" name="Text Box 527">
          <a:extLst>
            <a:ext uri="{FF2B5EF4-FFF2-40B4-BE49-F238E27FC236}">
              <a16:creationId xmlns:a16="http://schemas.microsoft.com/office/drawing/2014/main" id="{00000000-0008-0000-0200-0000C5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78" name="Text Box 528">
          <a:extLst>
            <a:ext uri="{FF2B5EF4-FFF2-40B4-BE49-F238E27FC236}">
              <a16:creationId xmlns:a16="http://schemas.microsoft.com/office/drawing/2014/main" id="{00000000-0008-0000-0200-0000C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79" name="Text Box 529">
          <a:extLst>
            <a:ext uri="{FF2B5EF4-FFF2-40B4-BE49-F238E27FC236}">
              <a16:creationId xmlns:a16="http://schemas.microsoft.com/office/drawing/2014/main" id="{00000000-0008-0000-0200-0000C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80" name="Text Box 530">
          <a:extLst>
            <a:ext uri="{FF2B5EF4-FFF2-40B4-BE49-F238E27FC236}">
              <a16:creationId xmlns:a16="http://schemas.microsoft.com/office/drawing/2014/main" id="{00000000-0008-0000-0200-0000C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81" name="Text Box 531">
          <a:extLst>
            <a:ext uri="{FF2B5EF4-FFF2-40B4-BE49-F238E27FC236}">
              <a16:creationId xmlns:a16="http://schemas.microsoft.com/office/drawing/2014/main" id="{00000000-0008-0000-0200-0000C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82" name="Text Box 532">
          <a:extLst>
            <a:ext uri="{FF2B5EF4-FFF2-40B4-BE49-F238E27FC236}">
              <a16:creationId xmlns:a16="http://schemas.microsoft.com/office/drawing/2014/main" id="{00000000-0008-0000-0200-0000CA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83" name="Text Box 533">
          <a:extLst>
            <a:ext uri="{FF2B5EF4-FFF2-40B4-BE49-F238E27FC236}">
              <a16:creationId xmlns:a16="http://schemas.microsoft.com/office/drawing/2014/main" id="{00000000-0008-0000-0200-0000C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284" name="Text Box 534">
          <a:extLst>
            <a:ext uri="{FF2B5EF4-FFF2-40B4-BE49-F238E27FC236}">
              <a16:creationId xmlns:a16="http://schemas.microsoft.com/office/drawing/2014/main" id="{00000000-0008-0000-0200-0000C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285" name="Text Box 535">
          <a:extLst>
            <a:ext uri="{FF2B5EF4-FFF2-40B4-BE49-F238E27FC236}">
              <a16:creationId xmlns:a16="http://schemas.microsoft.com/office/drawing/2014/main" id="{00000000-0008-0000-0200-0000C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86" name="Text Box 536">
          <a:extLst>
            <a:ext uri="{FF2B5EF4-FFF2-40B4-BE49-F238E27FC236}">
              <a16:creationId xmlns:a16="http://schemas.microsoft.com/office/drawing/2014/main" id="{00000000-0008-0000-0200-0000C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87" name="Text Box 537">
          <a:extLst>
            <a:ext uri="{FF2B5EF4-FFF2-40B4-BE49-F238E27FC236}">
              <a16:creationId xmlns:a16="http://schemas.microsoft.com/office/drawing/2014/main" id="{00000000-0008-0000-0200-0000C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288" name="Text Box 538">
          <a:extLst>
            <a:ext uri="{FF2B5EF4-FFF2-40B4-BE49-F238E27FC236}">
              <a16:creationId xmlns:a16="http://schemas.microsoft.com/office/drawing/2014/main" id="{00000000-0008-0000-0200-0000D0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89" name="Text Box 539">
          <a:extLst>
            <a:ext uri="{FF2B5EF4-FFF2-40B4-BE49-F238E27FC236}">
              <a16:creationId xmlns:a16="http://schemas.microsoft.com/office/drawing/2014/main" id="{00000000-0008-0000-0200-0000D1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90" name="Text Box 540">
          <a:extLst>
            <a:ext uri="{FF2B5EF4-FFF2-40B4-BE49-F238E27FC236}">
              <a16:creationId xmlns:a16="http://schemas.microsoft.com/office/drawing/2014/main" id="{00000000-0008-0000-0200-0000D2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291" name="Text Box 541">
          <a:extLst>
            <a:ext uri="{FF2B5EF4-FFF2-40B4-BE49-F238E27FC236}">
              <a16:creationId xmlns:a16="http://schemas.microsoft.com/office/drawing/2014/main" id="{00000000-0008-0000-0200-0000D3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92" name="Text Box 542">
          <a:extLst>
            <a:ext uri="{FF2B5EF4-FFF2-40B4-BE49-F238E27FC236}">
              <a16:creationId xmlns:a16="http://schemas.microsoft.com/office/drawing/2014/main" id="{00000000-0008-0000-0200-0000D4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93" name="Text Box 543">
          <a:extLst>
            <a:ext uri="{FF2B5EF4-FFF2-40B4-BE49-F238E27FC236}">
              <a16:creationId xmlns:a16="http://schemas.microsoft.com/office/drawing/2014/main" id="{00000000-0008-0000-0200-0000D5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294" name="Text Box 544">
          <a:extLst>
            <a:ext uri="{FF2B5EF4-FFF2-40B4-BE49-F238E27FC236}">
              <a16:creationId xmlns:a16="http://schemas.microsoft.com/office/drawing/2014/main" id="{00000000-0008-0000-0200-0000D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95" name="Text Box 545">
          <a:extLst>
            <a:ext uri="{FF2B5EF4-FFF2-40B4-BE49-F238E27FC236}">
              <a16:creationId xmlns:a16="http://schemas.microsoft.com/office/drawing/2014/main" id="{00000000-0008-0000-0200-0000D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96" name="Text Box 546">
          <a:extLst>
            <a:ext uri="{FF2B5EF4-FFF2-40B4-BE49-F238E27FC236}">
              <a16:creationId xmlns:a16="http://schemas.microsoft.com/office/drawing/2014/main" id="{00000000-0008-0000-0200-0000D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297" name="Text Box 547">
          <a:extLst>
            <a:ext uri="{FF2B5EF4-FFF2-40B4-BE49-F238E27FC236}">
              <a16:creationId xmlns:a16="http://schemas.microsoft.com/office/drawing/2014/main" id="{00000000-0008-0000-0200-0000D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98" name="Text Box 548">
          <a:extLst>
            <a:ext uri="{FF2B5EF4-FFF2-40B4-BE49-F238E27FC236}">
              <a16:creationId xmlns:a16="http://schemas.microsoft.com/office/drawing/2014/main" id="{00000000-0008-0000-0200-0000DA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299" name="Text Box 549">
          <a:extLst>
            <a:ext uri="{FF2B5EF4-FFF2-40B4-BE49-F238E27FC236}">
              <a16:creationId xmlns:a16="http://schemas.microsoft.com/office/drawing/2014/main" id="{00000000-0008-0000-0200-0000D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00" name="Text Box 550">
          <a:extLst>
            <a:ext uri="{FF2B5EF4-FFF2-40B4-BE49-F238E27FC236}">
              <a16:creationId xmlns:a16="http://schemas.microsoft.com/office/drawing/2014/main" id="{00000000-0008-0000-0200-0000D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01" name="Text Box 551">
          <a:extLst>
            <a:ext uri="{FF2B5EF4-FFF2-40B4-BE49-F238E27FC236}">
              <a16:creationId xmlns:a16="http://schemas.microsoft.com/office/drawing/2014/main" id="{00000000-0008-0000-0200-0000D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02" name="Text Box 552">
          <a:extLst>
            <a:ext uri="{FF2B5EF4-FFF2-40B4-BE49-F238E27FC236}">
              <a16:creationId xmlns:a16="http://schemas.microsoft.com/office/drawing/2014/main" id="{00000000-0008-0000-0200-0000D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03" name="Text Box 553">
          <a:extLst>
            <a:ext uri="{FF2B5EF4-FFF2-40B4-BE49-F238E27FC236}">
              <a16:creationId xmlns:a16="http://schemas.microsoft.com/office/drawing/2014/main" id="{00000000-0008-0000-0200-0000D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04" name="Text Box 554">
          <a:extLst>
            <a:ext uri="{FF2B5EF4-FFF2-40B4-BE49-F238E27FC236}">
              <a16:creationId xmlns:a16="http://schemas.microsoft.com/office/drawing/2014/main" id="{00000000-0008-0000-0200-0000E0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05" name="Text Box 555">
          <a:extLst>
            <a:ext uri="{FF2B5EF4-FFF2-40B4-BE49-F238E27FC236}">
              <a16:creationId xmlns:a16="http://schemas.microsoft.com/office/drawing/2014/main" id="{00000000-0008-0000-0200-0000E1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06" name="Text Box 556">
          <a:extLst>
            <a:ext uri="{FF2B5EF4-FFF2-40B4-BE49-F238E27FC236}">
              <a16:creationId xmlns:a16="http://schemas.microsoft.com/office/drawing/2014/main" id="{00000000-0008-0000-0200-0000E2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07" name="Text Box 557">
          <a:extLst>
            <a:ext uri="{FF2B5EF4-FFF2-40B4-BE49-F238E27FC236}">
              <a16:creationId xmlns:a16="http://schemas.microsoft.com/office/drawing/2014/main" id="{00000000-0008-0000-0200-0000E3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08" name="Text Box 558">
          <a:extLst>
            <a:ext uri="{FF2B5EF4-FFF2-40B4-BE49-F238E27FC236}">
              <a16:creationId xmlns:a16="http://schemas.microsoft.com/office/drawing/2014/main" id="{00000000-0008-0000-0200-0000E4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09" name="Text Box 559">
          <a:extLst>
            <a:ext uri="{FF2B5EF4-FFF2-40B4-BE49-F238E27FC236}">
              <a16:creationId xmlns:a16="http://schemas.microsoft.com/office/drawing/2014/main" id="{00000000-0008-0000-0200-0000E5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10" name="Text Box 560">
          <a:extLst>
            <a:ext uri="{FF2B5EF4-FFF2-40B4-BE49-F238E27FC236}">
              <a16:creationId xmlns:a16="http://schemas.microsoft.com/office/drawing/2014/main" id="{00000000-0008-0000-0200-0000E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11" name="Text Box 561">
          <a:extLst>
            <a:ext uri="{FF2B5EF4-FFF2-40B4-BE49-F238E27FC236}">
              <a16:creationId xmlns:a16="http://schemas.microsoft.com/office/drawing/2014/main" id="{00000000-0008-0000-0200-0000E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12" name="Text Box 562">
          <a:extLst>
            <a:ext uri="{FF2B5EF4-FFF2-40B4-BE49-F238E27FC236}">
              <a16:creationId xmlns:a16="http://schemas.microsoft.com/office/drawing/2014/main" id="{00000000-0008-0000-0200-0000E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13" name="Text Box 563">
          <a:extLst>
            <a:ext uri="{FF2B5EF4-FFF2-40B4-BE49-F238E27FC236}">
              <a16:creationId xmlns:a16="http://schemas.microsoft.com/office/drawing/2014/main" id="{00000000-0008-0000-0200-0000E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14" name="Text Box 564">
          <a:extLst>
            <a:ext uri="{FF2B5EF4-FFF2-40B4-BE49-F238E27FC236}">
              <a16:creationId xmlns:a16="http://schemas.microsoft.com/office/drawing/2014/main" id="{00000000-0008-0000-0200-0000EA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15" name="Text Box 565">
          <a:extLst>
            <a:ext uri="{FF2B5EF4-FFF2-40B4-BE49-F238E27FC236}">
              <a16:creationId xmlns:a16="http://schemas.microsoft.com/office/drawing/2014/main" id="{00000000-0008-0000-0200-0000E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16" name="Text Box 566">
          <a:extLst>
            <a:ext uri="{FF2B5EF4-FFF2-40B4-BE49-F238E27FC236}">
              <a16:creationId xmlns:a16="http://schemas.microsoft.com/office/drawing/2014/main" id="{00000000-0008-0000-0200-0000E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17" name="Text Box 567">
          <a:extLst>
            <a:ext uri="{FF2B5EF4-FFF2-40B4-BE49-F238E27FC236}">
              <a16:creationId xmlns:a16="http://schemas.microsoft.com/office/drawing/2014/main" id="{00000000-0008-0000-0200-0000E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18" name="Text Box 568">
          <a:extLst>
            <a:ext uri="{FF2B5EF4-FFF2-40B4-BE49-F238E27FC236}">
              <a16:creationId xmlns:a16="http://schemas.microsoft.com/office/drawing/2014/main" id="{00000000-0008-0000-0200-0000E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19" name="Text Box 569">
          <a:extLst>
            <a:ext uri="{FF2B5EF4-FFF2-40B4-BE49-F238E27FC236}">
              <a16:creationId xmlns:a16="http://schemas.microsoft.com/office/drawing/2014/main" id="{00000000-0008-0000-0200-0000E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20" name="Text Box 570">
          <a:extLst>
            <a:ext uri="{FF2B5EF4-FFF2-40B4-BE49-F238E27FC236}">
              <a16:creationId xmlns:a16="http://schemas.microsoft.com/office/drawing/2014/main" id="{00000000-0008-0000-0200-0000F0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21" name="Text Box 571">
          <a:extLst>
            <a:ext uri="{FF2B5EF4-FFF2-40B4-BE49-F238E27FC236}">
              <a16:creationId xmlns:a16="http://schemas.microsoft.com/office/drawing/2014/main" id="{00000000-0008-0000-0200-0000F1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22" name="Text Box 572">
          <a:extLst>
            <a:ext uri="{FF2B5EF4-FFF2-40B4-BE49-F238E27FC236}">
              <a16:creationId xmlns:a16="http://schemas.microsoft.com/office/drawing/2014/main" id="{00000000-0008-0000-0200-0000F2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23" name="Text Box 573">
          <a:extLst>
            <a:ext uri="{FF2B5EF4-FFF2-40B4-BE49-F238E27FC236}">
              <a16:creationId xmlns:a16="http://schemas.microsoft.com/office/drawing/2014/main" id="{00000000-0008-0000-0200-0000F3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24" name="Text Box 574">
          <a:extLst>
            <a:ext uri="{FF2B5EF4-FFF2-40B4-BE49-F238E27FC236}">
              <a16:creationId xmlns:a16="http://schemas.microsoft.com/office/drawing/2014/main" id="{00000000-0008-0000-0200-0000F4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25" name="Text Box 575">
          <a:extLst>
            <a:ext uri="{FF2B5EF4-FFF2-40B4-BE49-F238E27FC236}">
              <a16:creationId xmlns:a16="http://schemas.microsoft.com/office/drawing/2014/main" id="{00000000-0008-0000-0200-0000F5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26" name="Text Box 576">
          <a:extLst>
            <a:ext uri="{FF2B5EF4-FFF2-40B4-BE49-F238E27FC236}">
              <a16:creationId xmlns:a16="http://schemas.microsoft.com/office/drawing/2014/main" id="{00000000-0008-0000-0200-0000F6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27" name="Text Box 577">
          <a:extLst>
            <a:ext uri="{FF2B5EF4-FFF2-40B4-BE49-F238E27FC236}">
              <a16:creationId xmlns:a16="http://schemas.microsoft.com/office/drawing/2014/main" id="{00000000-0008-0000-0200-0000F7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28" name="Text Box 578">
          <a:extLst>
            <a:ext uri="{FF2B5EF4-FFF2-40B4-BE49-F238E27FC236}">
              <a16:creationId xmlns:a16="http://schemas.microsoft.com/office/drawing/2014/main" id="{00000000-0008-0000-0200-0000F8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29" name="Text Box 579">
          <a:extLst>
            <a:ext uri="{FF2B5EF4-FFF2-40B4-BE49-F238E27FC236}">
              <a16:creationId xmlns:a16="http://schemas.microsoft.com/office/drawing/2014/main" id="{00000000-0008-0000-0200-0000F9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30" name="Text Box 580">
          <a:extLst>
            <a:ext uri="{FF2B5EF4-FFF2-40B4-BE49-F238E27FC236}">
              <a16:creationId xmlns:a16="http://schemas.microsoft.com/office/drawing/2014/main" id="{00000000-0008-0000-0200-0000FA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31" name="Text Box 581">
          <a:extLst>
            <a:ext uri="{FF2B5EF4-FFF2-40B4-BE49-F238E27FC236}">
              <a16:creationId xmlns:a16="http://schemas.microsoft.com/office/drawing/2014/main" id="{00000000-0008-0000-0200-0000FB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32" name="Text Box 582">
          <a:extLst>
            <a:ext uri="{FF2B5EF4-FFF2-40B4-BE49-F238E27FC236}">
              <a16:creationId xmlns:a16="http://schemas.microsoft.com/office/drawing/2014/main" id="{00000000-0008-0000-0200-0000FC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33" name="Text Box 583">
          <a:extLst>
            <a:ext uri="{FF2B5EF4-FFF2-40B4-BE49-F238E27FC236}">
              <a16:creationId xmlns:a16="http://schemas.microsoft.com/office/drawing/2014/main" id="{00000000-0008-0000-0200-0000FD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34" name="Text Box 584">
          <a:extLst>
            <a:ext uri="{FF2B5EF4-FFF2-40B4-BE49-F238E27FC236}">
              <a16:creationId xmlns:a16="http://schemas.microsoft.com/office/drawing/2014/main" id="{00000000-0008-0000-0200-0000FE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35" name="Text Box 585">
          <a:extLst>
            <a:ext uri="{FF2B5EF4-FFF2-40B4-BE49-F238E27FC236}">
              <a16:creationId xmlns:a16="http://schemas.microsoft.com/office/drawing/2014/main" id="{00000000-0008-0000-0200-0000FF37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36" name="Text Box 586">
          <a:extLst>
            <a:ext uri="{FF2B5EF4-FFF2-40B4-BE49-F238E27FC236}">
              <a16:creationId xmlns:a16="http://schemas.microsoft.com/office/drawing/2014/main" id="{00000000-0008-0000-0200-00000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37" name="Text Box 587">
          <a:extLst>
            <a:ext uri="{FF2B5EF4-FFF2-40B4-BE49-F238E27FC236}">
              <a16:creationId xmlns:a16="http://schemas.microsoft.com/office/drawing/2014/main" id="{00000000-0008-0000-0200-00000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38" name="Text Box 588">
          <a:extLst>
            <a:ext uri="{FF2B5EF4-FFF2-40B4-BE49-F238E27FC236}">
              <a16:creationId xmlns:a16="http://schemas.microsoft.com/office/drawing/2014/main" id="{00000000-0008-0000-0200-00000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39" name="Text Box 589">
          <a:extLst>
            <a:ext uri="{FF2B5EF4-FFF2-40B4-BE49-F238E27FC236}">
              <a16:creationId xmlns:a16="http://schemas.microsoft.com/office/drawing/2014/main" id="{00000000-0008-0000-0200-00000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40" name="Text Box 590">
          <a:extLst>
            <a:ext uri="{FF2B5EF4-FFF2-40B4-BE49-F238E27FC236}">
              <a16:creationId xmlns:a16="http://schemas.microsoft.com/office/drawing/2014/main" id="{00000000-0008-0000-0200-00000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41" name="Text Box 591">
          <a:extLst>
            <a:ext uri="{FF2B5EF4-FFF2-40B4-BE49-F238E27FC236}">
              <a16:creationId xmlns:a16="http://schemas.microsoft.com/office/drawing/2014/main" id="{00000000-0008-0000-0200-00000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42" name="Text Box 592">
          <a:extLst>
            <a:ext uri="{FF2B5EF4-FFF2-40B4-BE49-F238E27FC236}">
              <a16:creationId xmlns:a16="http://schemas.microsoft.com/office/drawing/2014/main" id="{00000000-0008-0000-0200-00000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43" name="Text Box 593">
          <a:extLst>
            <a:ext uri="{FF2B5EF4-FFF2-40B4-BE49-F238E27FC236}">
              <a16:creationId xmlns:a16="http://schemas.microsoft.com/office/drawing/2014/main" id="{00000000-0008-0000-0200-00000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44" name="Text Box 594">
          <a:extLst>
            <a:ext uri="{FF2B5EF4-FFF2-40B4-BE49-F238E27FC236}">
              <a16:creationId xmlns:a16="http://schemas.microsoft.com/office/drawing/2014/main" id="{00000000-0008-0000-0200-00000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45" name="Text Box 595">
          <a:extLst>
            <a:ext uri="{FF2B5EF4-FFF2-40B4-BE49-F238E27FC236}">
              <a16:creationId xmlns:a16="http://schemas.microsoft.com/office/drawing/2014/main" id="{00000000-0008-0000-0200-00000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46" name="Text Box 596">
          <a:extLst>
            <a:ext uri="{FF2B5EF4-FFF2-40B4-BE49-F238E27FC236}">
              <a16:creationId xmlns:a16="http://schemas.microsoft.com/office/drawing/2014/main" id="{00000000-0008-0000-0200-00000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47" name="Text Box 597">
          <a:extLst>
            <a:ext uri="{FF2B5EF4-FFF2-40B4-BE49-F238E27FC236}">
              <a16:creationId xmlns:a16="http://schemas.microsoft.com/office/drawing/2014/main" id="{00000000-0008-0000-0200-00000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48" name="Text Box 598">
          <a:extLst>
            <a:ext uri="{FF2B5EF4-FFF2-40B4-BE49-F238E27FC236}">
              <a16:creationId xmlns:a16="http://schemas.microsoft.com/office/drawing/2014/main" id="{00000000-0008-0000-0200-00000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49" name="Text Box 599">
          <a:extLst>
            <a:ext uri="{FF2B5EF4-FFF2-40B4-BE49-F238E27FC236}">
              <a16:creationId xmlns:a16="http://schemas.microsoft.com/office/drawing/2014/main" id="{00000000-0008-0000-0200-00000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50" name="Text Box 600">
          <a:extLst>
            <a:ext uri="{FF2B5EF4-FFF2-40B4-BE49-F238E27FC236}">
              <a16:creationId xmlns:a16="http://schemas.microsoft.com/office/drawing/2014/main" id="{00000000-0008-0000-0200-00000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51" name="Text Box 601">
          <a:extLst>
            <a:ext uri="{FF2B5EF4-FFF2-40B4-BE49-F238E27FC236}">
              <a16:creationId xmlns:a16="http://schemas.microsoft.com/office/drawing/2014/main" id="{00000000-0008-0000-0200-00000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52" name="Text Box 602">
          <a:extLst>
            <a:ext uri="{FF2B5EF4-FFF2-40B4-BE49-F238E27FC236}">
              <a16:creationId xmlns:a16="http://schemas.microsoft.com/office/drawing/2014/main" id="{00000000-0008-0000-0200-00001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53" name="Text Box 603">
          <a:extLst>
            <a:ext uri="{FF2B5EF4-FFF2-40B4-BE49-F238E27FC236}">
              <a16:creationId xmlns:a16="http://schemas.microsoft.com/office/drawing/2014/main" id="{00000000-0008-0000-0200-00001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54" name="Text Box 604">
          <a:extLst>
            <a:ext uri="{FF2B5EF4-FFF2-40B4-BE49-F238E27FC236}">
              <a16:creationId xmlns:a16="http://schemas.microsoft.com/office/drawing/2014/main" id="{00000000-0008-0000-0200-00001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55" name="Text Box 605">
          <a:extLst>
            <a:ext uri="{FF2B5EF4-FFF2-40B4-BE49-F238E27FC236}">
              <a16:creationId xmlns:a16="http://schemas.microsoft.com/office/drawing/2014/main" id="{00000000-0008-0000-0200-00001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56" name="Text Box 606">
          <a:extLst>
            <a:ext uri="{FF2B5EF4-FFF2-40B4-BE49-F238E27FC236}">
              <a16:creationId xmlns:a16="http://schemas.microsoft.com/office/drawing/2014/main" id="{00000000-0008-0000-0200-00001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57" name="Text Box 607">
          <a:extLst>
            <a:ext uri="{FF2B5EF4-FFF2-40B4-BE49-F238E27FC236}">
              <a16:creationId xmlns:a16="http://schemas.microsoft.com/office/drawing/2014/main" id="{00000000-0008-0000-0200-00001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58" name="Text Box 608">
          <a:extLst>
            <a:ext uri="{FF2B5EF4-FFF2-40B4-BE49-F238E27FC236}">
              <a16:creationId xmlns:a16="http://schemas.microsoft.com/office/drawing/2014/main" id="{00000000-0008-0000-0200-00001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59" name="Text Box 609">
          <a:extLst>
            <a:ext uri="{FF2B5EF4-FFF2-40B4-BE49-F238E27FC236}">
              <a16:creationId xmlns:a16="http://schemas.microsoft.com/office/drawing/2014/main" id="{00000000-0008-0000-0200-00001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60" name="Text Box 610">
          <a:extLst>
            <a:ext uri="{FF2B5EF4-FFF2-40B4-BE49-F238E27FC236}">
              <a16:creationId xmlns:a16="http://schemas.microsoft.com/office/drawing/2014/main" id="{00000000-0008-0000-0200-00001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61" name="Text Box 611">
          <a:extLst>
            <a:ext uri="{FF2B5EF4-FFF2-40B4-BE49-F238E27FC236}">
              <a16:creationId xmlns:a16="http://schemas.microsoft.com/office/drawing/2014/main" id="{00000000-0008-0000-0200-00001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62" name="Text Box 612">
          <a:extLst>
            <a:ext uri="{FF2B5EF4-FFF2-40B4-BE49-F238E27FC236}">
              <a16:creationId xmlns:a16="http://schemas.microsoft.com/office/drawing/2014/main" id="{00000000-0008-0000-0200-00001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63" name="Text Box 613">
          <a:extLst>
            <a:ext uri="{FF2B5EF4-FFF2-40B4-BE49-F238E27FC236}">
              <a16:creationId xmlns:a16="http://schemas.microsoft.com/office/drawing/2014/main" id="{00000000-0008-0000-0200-00001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64" name="Text Box 614">
          <a:extLst>
            <a:ext uri="{FF2B5EF4-FFF2-40B4-BE49-F238E27FC236}">
              <a16:creationId xmlns:a16="http://schemas.microsoft.com/office/drawing/2014/main" id="{00000000-0008-0000-0200-00001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65" name="Text Box 615">
          <a:extLst>
            <a:ext uri="{FF2B5EF4-FFF2-40B4-BE49-F238E27FC236}">
              <a16:creationId xmlns:a16="http://schemas.microsoft.com/office/drawing/2014/main" id="{00000000-0008-0000-0200-00001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66" name="Text Box 616">
          <a:extLst>
            <a:ext uri="{FF2B5EF4-FFF2-40B4-BE49-F238E27FC236}">
              <a16:creationId xmlns:a16="http://schemas.microsoft.com/office/drawing/2014/main" id="{00000000-0008-0000-0200-00001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67" name="Text Box 617">
          <a:extLst>
            <a:ext uri="{FF2B5EF4-FFF2-40B4-BE49-F238E27FC236}">
              <a16:creationId xmlns:a16="http://schemas.microsoft.com/office/drawing/2014/main" id="{00000000-0008-0000-0200-00001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68" name="Text Box 618">
          <a:extLst>
            <a:ext uri="{FF2B5EF4-FFF2-40B4-BE49-F238E27FC236}">
              <a16:creationId xmlns:a16="http://schemas.microsoft.com/office/drawing/2014/main" id="{00000000-0008-0000-0200-00002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69" name="Text Box 619">
          <a:extLst>
            <a:ext uri="{FF2B5EF4-FFF2-40B4-BE49-F238E27FC236}">
              <a16:creationId xmlns:a16="http://schemas.microsoft.com/office/drawing/2014/main" id="{00000000-0008-0000-0200-00002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70" name="Text Box 620">
          <a:extLst>
            <a:ext uri="{FF2B5EF4-FFF2-40B4-BE49-F238E27FC236}">
              <a16:creationId xmlns:a16="http://schemas.microsoft.com/office/drawing/2014/main" id="{00000000-0008-0000-0200-00002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71" name="Text Box 621">
          <a:extLst>
            <a:ext uri="{FF2B5EF4-FFF2-40B4-BE49-F238E27FC236}">
              <a16:creationId xmlns:a16="http://schemas.microsoft.com/office/drawing/2014/main" id="{00000000-0008-0000-0200-00002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72" name="Text Box 622">
          <a:extLst>
            <a:ext uri="{FF2B5EF4-FFF2-40B4-BE49-F238E27FC236}">
              <a16:creationId xmlns:a16="http://schemas.microsoft.com/office/drawing/2014/main" id="{00000000-0008-0000-0200-00002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73" name="Text Box 623">
          <a:extLst>
            <a:ext uri="{FF2B5EF4-FFF2-40B4-BE49-F238E27FC236}">
              <a16:creationId xmlns:a16="http://schemas.microsoft.com/office/drawing/2014/main" id="{00000000-0008-0000-0200-00002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74" name="Text Box 624">
          <a:extLst>
            <a:ext uri="{FF2B5EF4-FFF2-40B4-BE49-F238E27FC236}">
              <a16:creationId xmlns:a16="http://schemas.microsoft.com/office/drawing/2014/main" id="{00000000-0008-0000-0200-00002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75" name="Text Box 625">
          <a:extLst>
            <a:ext uri="{FF2B5EF4-FFF2-40B4-BE49-F238E27FC236}">
              <a16:creationId xmlns:a16="http://schemas.microsoft.com/office/drawing/2014/main" id="{00000000-0008-0000-0200-00002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76" name="Text Box 626">
          <a:extLst>
            <a:ext uri="{FF2B5EF4-FFF2-40B4-BE49-F238E27FC236}">
              <a16:creationId xmlns:a16="http://schemas.microsoft.com/office/drawing/2014/main" id="{00000000-0008-0000-0200-00002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77" name="Text Box 627">
          <a:extLst>
            <a:ext uri="{FF2B5EF4-FFF2-40B4-BE49-F238E27FC236}">
              <a16:creationId xmlns:a16="http://schemas.microsoft.com/office/drawing/2014/main" id="{00000000-0008-0000-0200-00002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78" name="Text Box 628">
          <a:extLst>
            <a:ext uri="{FF2B5EF4-FFF2-40B4-BE49-F238E27FC236}">
              <a16:creationId xmlns:a16="http://schemas.microsoft.com/office/drawing/2014/main" id="{00000000-0008-0000-0200-00002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79" name="Text Box 629">
          <a:extLst>
            <a:ext uri="{FF2B5EF4-FFF2-40B4-BE49-F238E27FC236}">
              <a16:creationId xmlns:a16="http://schemas.microsoft.com/office/drawing/2014/main" id="{00000000-0008-0000-0200-00002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80" name="Text Box 630">
          <a:extLst>
            <a:ext uri="{FF2B5EF4-FFF2-40B4-BE49-F238E27FC236}">
              <a16:creationId xmlns:a16="http://schemas.microsoft.com/office/drawing/2014/main" id="{00000000-0008-0000-0200-00002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81" name="Text Box 631">
          <a:extLst>
            <a:ext uri="{FF2B5EF4-FFF2-40B4-BE49-F238E27FC236}">
              <a16:creationId xmlns:a16="http://schemas.microsoft.com/office/drawing/2014/main" id="{00000000-0008-0000-0200-00002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82" name="Text Box 632">
          <a:extLst>
            <a:ext uri="{FF2B5EF4-FFF2-40B4-BE49-F238E27FC236}">
              <a16:creationId xmlns:a16="http://schemas.microsoft.com/office/drawing/2014/main" id="{00000000-0008-0000-0200-00002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83" name="Text Box 633">
          <a:extLst>
            <a:ext uri="{FF2B5EF4-FFF2-40B4-BE49-F238E27FC236}">
              <a16:creationId xmlns:a16="http://schemas.microsoft.com/office/drawing/2014/main" id="{00000000-0008-0000-0200-00002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84" name="Text Box 634">
          <a:extLst>
            <a:ext uri="{FF2B5EF4-FFF2-40B4-BE49-F238E27FC236}">
              <a16:creationId xmlns:a16="http://schemas.microsoft.com/office/drawing/2014/main" id="{00000000-0008-0000-0200-00003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85" name="Text Box 635">
          <a:extLst>
            <a:ext uri="{FF2B5EF4-FFF2-40B4-BE49-F238E27FC236}">
              <a16:creationId xmlns:a16="http://schemas.microsoft.com/office/drawing/2014/main" id="{00000000-0008-0000-0200-00003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86" name="Text Box 636">
          <a:extLst>
            <a:ext uri="{FF2B5EF4-FFF2-40B4-BE49-F238E27FC236}">
              <a16:creationId xmlns:a16="http://schemas.microsoft.com/office/drawing/2014/main" id="{00000000-0008-0000-0200-00003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87" name="Text Box 637">
          <a:extLst>
            <a:ext uri="{FF2B5EF4-FFF2-40B4-BE49-F238E27FC236}">
              <a16:creationId xmlns:a16="http://schemas.microsoft.com/office/drawing/2014/main" id="{00000000-0008-0000-0200-00003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88" name="Text Box 638">
          <a:extLst>
            <a:ext uri="{FF2B5EF4-FFF2-40B4-BE49-F238E27FC236}">
              <a16:creationId xmlns:a16="http://schemas.microsoft.com/office/drawing/2014/main" id="{00000000-0008-0000-0200-00003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89" name="Text Box 639">
          <a:extLst>
            <a:ext uri="{FF2B5EF4-FFF2-40B4-BE49-F238E27FC236}">
              <a16:creationId xmlns:a16="http://schemas.microsoft.com/office/drawing/2014/main" id="{00000000-0008-0000-0200-00003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90" name="Text Box 640">
          <a:extLst>
            <a:ext uri="{FF2B5EF4-FFF2-40B4-BE49-F238E27FC236}">
              <a16:creationId xmlns:a16="http://schemas.microsoft.com/office/drawing/2014/main" id="{00000000-0008-0000-0200-00003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91" name="Text Box 641">
          <a:extLst>
            <a:ext uri="{FF2B5EF4-FFF2-40B4-BE49-F238E27FC236}">
              <a16:creationId xmlns:a16="http://schemas.microsoft.com/office/drawing/2014/main" id="{00000000-0008-0000-0200-00003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392" name="Text Box 642">
          <a:extLst>
            <a:ext uri="{FF2B5EF4-FFF2-40B4-BE49-F238E27FC236}">
              <a16:creationId xmlns:a16="http://schemas.microsoft.com/office/drawing/2014/main" id="{00000000-0008-0000-0200-00003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93" name="Text Box 643">
          <a:extLst>
            <a:ext uri="{FF2B5EF4-FFF2-40B4-BE49-F238E27FC236}">
              <a16:creationId xmlns:a16="http://schemas.microsoft.com/office/drawing/2014/main" id="{00000000-0008-0000-0200-00003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94" name="Text Box 644">
          <a:extLst>
            <a:ext uri="{FF2B5EF4-FFF2-40B4-BE49-F238E27FC236}">
              <a16:creationId xmlns:a16="http://schemas.microsoft.com/office/drawing/2014/main" id="{00000000-0008-0000-0200-00003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95" name="Text Box 645">
          <a:extLst>
            <a:ext uri="{FF2B5EF4-FFF2-40B4-BE49-F238E27FC236}">
              <a16:creationId xmlns:a16="http://schemas.microsoft.com/office/drawing/2014/main" id="{00000000-0008-0000-0200-00003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96" name="Text Box 646">
          <a:extLst>
            <a:ext uri="{FF2B5EF4-FFF2-40B4-BE49-F238E27FC236}">
              <a16:creationId xmlns:a16="http://schemas.microsoft.com/office/drawing/2014/main" id="{00000000-0008-0000-0200-00003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97" name="Text Box 647">
          <a:extLst>
            <a:ext uri="{FF2B5EF4-FFF2-40B4-BE49-F238E27FC236}">
              <a16:creationId xmlns:a16="http://schemas.microsoft.com/office/drawing/2014/main" id="{00000000-0008-0000-0200-00003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398" name="Text Box 648">
          <a:extLst>
            <a:ext uri="{FF2B5EF4-FFF2-40B4-BE49-F238E27FC236}">
              <a16:creationId xmlns:a16="http://schemas.microsoft.com/office/drawing/2014/main" id="{00000000-0008-0000-0200-00003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399" name="Text Box 649">
          <a:extLst>
            <a:ext uri="{FF2B5EF4-FFF2-40B4-BE49-F238E27FC236}">
              <a16:creationId xmlns:a16="http://schemas.microsoft.com/office/drawing/2014/main" id="{00000000-0008-0000-0200-00003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00" name="Text Box 650">
          <a:extLst>
            <a:ext uri="{FF2B5EF4-FFF2-40B4-BE49-F238E27FC236}">
              <a16:creationId xmlns:a16="http://schemas.microsoft.com/office/drawing/2014/main" id="{00000000-0008-0000-0200-00004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01" name="Text Box 651">
          <a:extLst>
            <a:ext uri="{FF2B5EF4-FFF2-40B4-BE49-F238E27FC236}">
              <a16:creationId xmlns:a16="http://schemas.microsoft.com/office/drawing/2014/main" id="{00000000-0008-0000-0200-00004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02" name="Text Box 652">
          <a:extLst>
            <a:ext uri="{FF2B5EF4-FFF2-40B4-BE49-F238E27FC236}">
              <a16:creationId xmlns:a16="http://schemas.microsoft.com/office/drawing/2014/main" id="{00000000-0008-0000-0200-00004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03" name="Text Box 653">
          <a:extLst>
            <a:ext uri="{FF2B5EF4-FFF2-40B4-BE49-F238E27FC236}">
              <a16:creationId xmlns:a16="http://schemas.microsoft.com/office/drawing/2014/main" id="{00000000-0008-0000-0200-00004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04" name="Text Box 654">
          <a:extLst>
            <a:ext uri="{FF2B5EF4-FFF2-40B4-BE49-F238E27FC236}">
              <a16:creationId xmlns:a16="http://schemas.microsoft.com/office/drawing/2014/main" id="{00000000-0008-0000-0200-00004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05" name="Text Box 655">
          <a:extLst>
            <a:ext uri="{FF2B5EF4-FFF2-40B4-BE49-F238E27FC236}">
              <a16:creationId xmlns:a16="http://schemas.microsoft.com/office/drawing/2014/main" id="{00000000-0008-0000-0200-00004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06" name="Text Box 656">
          <a:extLst>
            <a:ext uri="{FF2B5EF4-FFF2-40B4-BE49-F238E27FC236}">
              <a16:creationId xmlns:a16="http://schemas.microsoft.com/office/drawing/2014/main" id="{00000000-0008-0000-0200-00004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07" name="Text Box 657">
          <a:extLst>
            <a:ext uri="{FF2B5EF4-FFF2-40B4-BE49-F238E27FC236}">
              <a16:creationId xmlns:a16="http://schemas.microsoft.com/office/drawing/2014/main" id="{00000000-0008-0000-0200-00004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08" name="Text Box 658">
          <a:extLst>
            <a:ext uri="{FF2B5EF4-FFF2-40B4-BE49-F238E27FC236}">
              <a16:creationId xmlns:a16="http://schemas.microsoft.com/office/drawing/2014/main" id="{00000000-0008-0000-0200-00004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09" name="Text Box 659">
          <a:extLst>
            <a:ext uri="{FF2B5EF4-FFF2-40B4-BE49-F238E27FC236}">
              <a16:creationId xmlns:a16="http://schemas.microsoft.com/office/drawing/2014/main" id="{00000000-0008-0000-0200-00004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10" name="Text Box 660">
          <a:extLst>
            <a:ext uri="{FF2B5EF4-FFF2-40B4-BE49-F238E27FC236}">
              <a16:creationId xmlns:a16="http://schemas.microsoft.com/office/drawing/2014/main" id="{00000000-0008-0000-0200-00004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11" name="Text Box 661">
          <a:extLst>
            <a:ext uri="{FF2B5EF4-FFF2-40B4-BE49-F238E27FC236}">
              <a16:creationId xmlns:a16="http://schemas.microsoft.com/office/drawing/2014/main" id="{00000000-0008-0000-0200-00004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12" name="Text Box 662">
          <a:extLst>
            <a:ext uri="{FF2B5EF4-FFF2-40B4-BE49-F238E27FC236}">
              <a16:creationId xmlns:a16="http://schemas.microsoft.com/office/drawing/2014/main" id="{00000000-0008-0000-0200-00004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13" name="Text Box 663">
          <a:extLst>
            <a:ext uri="{FF2B5EF4-FFF2-40B4-BE49-F238E27FC236}">
              <a16:creationId xmlns:a16="http://schemas.microsoft.com/office/drawing/2014/main" id="{00000000-0008-0000-0200-00004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14" name="Text Box 664">
          <a:extLst>
            <a:ext uri="{FF2B5EF4-FFF2-40B4-BE49-F238E27FC236}">
              <a16:creationId xmlns:a16="http://schemas.microsoft.com/office/drawing/2014/main" id="{00000000-0008-0000-0200-00004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15" name="Text Box 665">
          <a:extLst>
            <a:ext uri="{FF2B5EF4-FFF2-40B4-BE49-F238E27FC236}">
              <a16:creationId xmlns:a16="http://schemas.microsoft.com/office/drawing/2014/main" id="{00000000-0008-0000-0200-00004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16" name="Text Box 666">
          <a:extLst>
            <a:ext uri="{FF2B5EF4-FFF2-40B4-BE49-F238E27FC236}">
              <a16:creationId xmlns:a16="http://schemas.microsoft.com/office/drawing/2014/main" id="{00000000-0008-0000-0200-00005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17" name="Text Box 667">
          <a:extLst>
            <a:ext uri="{FF2B5EF4-FFF2-40B4-BE49-F238E27FC236}">
              <a16:creationId xmlns:a16="http://schemas.microsoft.com/office/drawing/2014/main" id="{00000000-0008-0000-0200-00005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18" name="Text Box 668">
          <a:extLst>
            <a:ext uri="{FF2B5EF4-FFF2-40B4-BE49-F238E27FC236}">
              <a16:creationId xmlns:a16="http://schemas.microsoft.com/office/drawing/2014/main" id="{00000000-0008-0000-0200-00005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19" name="Text Box 669">
          <a:extLst>
            <a:ext uri="{FF2B5EF4-FFF2-40B4-BE49-F238E27FC236}">
              <a16:creationId xmlns:a16="http://schemas.microsoft.com/office/drawing/2014/main" id="{00000000-0008-0000-0200-00005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20" name="Text Box 670">
          <a:extLst>
            <a:ext uri="{FF2B5EF4-FFF2-40B4-BE49-F238E27FC236}">
              <a16:creationId xmlns:a16="http://schemas.microsoft.com/office/drawing/2014/main" id="{00000000-0008-0000-0200-00005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21" name="Text Box 671">
          <a:extLst>
            <a:ext uri="{FF2B5EF4-FFF2-40B4-BE49-F238E27FC236}">
              <a16:creationId xmlns:a16="http://schemas.microsoft.com/office/drawing/2014/main" id="{00000000-0008-0000-0200-00005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22" name="Text Box 672">
          <a:extLst>
            <a:ext uri="{FF2B5EF4-FFF2-40B4-BE49-F238E27FC236}">
              <a16:creationId xmlns:a16="http://schemas.microsoft.com/office/drawing/2014/main" id="{00000000-0008-0000-0200-00005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23" name="Text Box 673">
          <a:extLst>
            <a:ext uri="{FF2B5EF4-FFF2-40B4-BE49-F238E27FC236}">
              <a16:creationId xmlns:a16="http://schemas.microsoft.com/office/drawing/2014/main" id="{00000000-0008-0000-0200-00005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24" name="Text Box 674">
          <a:extLst>
            <a:ext uri="{FF2B5EF4-FFF2-40B4-BE49-F238E27FC236}">
              <a16:creationId xmlns:a16="http://schemas.microsoft.com/office/drawing/2014/main" id="{00000000-0008-0000-0200-00005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25" name="Text Box 675">
          <a:extLst>
            <a:ext uri="{FF2B5EF4-FFF2-40B4-BE49-F238E27FC236}">
              <a16:creationId xmlns:a16="http://schemas.microsoft.com/office/drawing/2014/main" id="{00000000-0008-0000-0200-00005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26" name="Text Box 676">
          <a:extLst>
            <a:ext uri="{FF2B5EF4-FFF2-40B4-BE49-F238E27FC236}">
              <a16:creationId xmlns:a16="http://schemas.microsoft.com/office/drawing/2014/main" id="{00000000-0008-0000-0200-00005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27" name="Text Box 677">
          <a:extLst>
            <a:ext uri="{FF2B5EF4-FFF2-40B4-BE49-F238E27FC236}">
              <a16:creationId xmlns:a16="http://schemas.microsoft.com/office/drawing/2014/main" id="{00000000-0008-0000-0200-00005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28" name="Text Box 678">
          <a:extLst>
            <a:ext uri="{FF2B5EF4-FFF2-40B4-BE49-F238E27FC236}">
              <a16:creationId xmlns:a16="http://schemas.microsoft.com/office/drawing/2014/main" id="{00000000-0008-0000-0200-00005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29" name="Text Box 679">
          <a:extLst>
            <a:ext uri="{FF2B5EF4-FFF2-40B4-BE49-F238E27FC236}">
              <a16:creationId xmlns:a16="http://schemas.microsoft.com/office/drawing/2014/main" id="{00000000-0008-0000-0200-00005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30" name="Text Box 680">
          <a:extLst>
            <a:ext uri="{FF2B5EF4-FFF2-40B4-BE49-F238E27FC236}">
              <a16:creationId xmlns:a16="http://schemas.microsoft.com/office/drawing/2014/main" id="{00000000-0008-0000-0200-00005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31" name="Text Box 681">
          <a:extLst>
            <a:ext uri="{FF2B5EF4-FFF2-40B4-BE49-F238E27FC236}">
              <a16:creationId xmlns:a16="http://schemas.microsoft.com/office/drawing/2014/main" id="{00000000-0008-0000-0200-00005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32" name="Text Box 682">
          <a:extLst>
            <a:ext uri="{FF2B5EF4-FFF2-40B4-BE49-F238E27FC236}">
              <a16:creationId xmlns:a16="http://schemas.microsoft.com/office/drawing/2014/main" id="{00000000-0008-0000-0200-00006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33" name="Text Box 683">
          <a:extLst>
            <a:ext uri="{FF2B5EF4-FFF2-40B4-BE49-F238E27FC236}">
              <a16:creationId xmlns:a16="http://schemas.microsoft.com/office/drawing/2014/main" id="{00000000-0008-0000-0200-00006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34" name="Text Box 684">
          <a:extLst>
            <a:ext uri="{FF2B5EF4-FFF2-40B4-BE49-F238E27FC236}">
              <a16:creationId xmlns:a16="http://schemas.microsoft.com/office/drawing/2014/main" id="{00000000-0008-0000-0200-00006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35" name="Text Box 685">
          <a:extLst>
            <a:ext uri="{FF2B5EF4-FFF2-40B4-BE49-F238E27FC236}">
              <a16:creationId xmlns:a16="http://schemas.microsoft.com/office/drawing/2014/main" id="{00000000-0008-0000-0200-00006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36" name="Text Box 686">
          <a:extLst>
            <a:ext uri="{FF2B5EF4-FFF2-40B4-BE49-F238E27FC236}">
              <a16:creationId xmlns:a16="http://schemas.microsoft.com/office/drawing/2014/main" id="{00000000-0008-0000-0200-00006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37" name="Text Box 687">
          <a:extLst>
            <a:ext uri="{FF2B5EF4-FFF2-40B4-BE49-F238E27FC236}">
              <a16:creationId xmlns:a16="http://schemas.microsoft.com/office/drawing/2014/main" id="{00000000-0008-0000-0200-00006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38" name="Text Box 688">
          <a:extLst>
            <a:ext uri="{FF2B5EF4-FFF2-40B4-BE49-F238E27FC236}">
              <a16:creationId xmlns:a16="http://schemas.microsoft.com/office/drawing/2014/main" id="{00000000-0008-0000-0200-00006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39" name="Text Box 689">
          <a:extLst>
            <a:ext uri="{FF2B5EF4-FFF2-40B4-BE49-F238E27FC236}">
              <a16:creationId xmlns:a16="http://schemas.microsoft.com/office/drawing/2014/main" id="{00000000-0008-0000-0200-00006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40" name="Text Box 690">
          <a:extLst>
            <a:ext uri="{FF2B5EF4-FFF2-40B4-BE49-F238E27FC236}">
              <a16:creationId xmlns:a16="http://schemas.microsoft.com/office/drawing/2014/main" id="{00000000-0008-0000-0200-00006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41" name="Text Box 691">
          <a:extLst>
            <a:ext uri="{FF2B5EF4-FFF2-40B4-BE49-F238E27FC236}">
              <a16:creationId xmlns:a16="http://schemas.microsoft.com/office/drawing/2014/main" id="{00000000-0008-0000-0200-00006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42" name="Text Box 692">
          <a:extLst>
            <a:ext uri="{FF2B5EF4-FFF2-40B4-BE49-F238E27FC236}">
              <a16:creationId xmlns:a16="http://schemas.microsoft.com/office/drawing/2014/main" id="{00000000-0008-0000-0200-00006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43" name="Text Box 693">
          <a:extLst>
            <a:ext uri="{FF2B5EF4-FFF2-40B4-BE49-F238E27FC236}">
              <a16:creationId xmlns:a16="http://schemas.microsoft.com/office/drawing/2014/main" id="{00000000-0008-0000-0200-00006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44" name="Text Box 694">
          <a:extLst>
            <a:ext uri="{FF2B5EF4-FFF2-40B4-BE49-F238E27FC236}">
              <a16:creationId xmlns:a16="http://schemas.microsoft.com/office/drawing/2014/main" id="{00000000-0008-0000-0200-00006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45" name="Text Box 695">
          <a:extLst>
            <a:ext uri="{FF2B5EF4-FFF2-40B4-BE49-F238E27FC236}">
              <a16:creationId xmlns:a16="http://schemas.microsoft.com/office/drawing/2014/main" id="{00000000-0008-0000-0200-00006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46" name="Text Box 696">
          <a:extLst>
            <a:ext uri="{FF2B5EF4-FFF2-40B4-BE49-F238E27FC236}">
              <a16:creationId xmlns:a16="http://schemas.microsoft.com/office/drawing/2014/main" id="{00000000-0008-0000-0200-00006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47" name="Text Box 697">
          <a:extLst>
            <a:ext uri="{FF2B5EF4-FFF2-40B4-BE49-F238E27FC236}">
              <a16:creationId xmlns:a16="http://schemas.microsoft.com/office/drawing/2014/main" id="{00000000-0008-0000-0200-00006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48" name="Text Box 698">
          <a:extLst>
            <a:ext uri="{FF2B5EF4-FFF2-40B4-BE49-F238E27FC236}">
              <a16:creationId xmlns:a16="http://schemas.microsoft.com/office/drawing/2014/main" id="{00000000-0008-0000-0200-00007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49" name="Text Box 699">
          <a:extLst>
            <a:ext uri="{FF2B5EF4-FFF2-40B4-BE49-F238E27FC236}">
              <a16:creationId xmlns:a16="http://schemas.microsoft.com/office/drawing/2014/main" id="{00000000-0008-0000-0200-00007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50" name="Text Box 700">
          <a:extLst>
            <a:ext uri="{FF2B5EF4-FFF2-40B4-BE49-F238E27FC236}">
              <a16:creationId xmlns:a16="http://schemas.microsoft.com/office/drawing/2014/main" id="{00000000-0008-0000-0200-00007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51" name="Text Box 701">
          <a:extLst>
            <a:ext uri="{FF2B5EF4-FFF2-40B4-BE49-F238E27FC236}">
              <a16:creationId xmlns:a16="http://schemas.microsoft.com/office/drawing/2014/main" id="{00000000-0008-0000-0200-00007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52" name="Text Box 702">
          <a:extLst>
            <a:ext uri="{FF2B5EF4-FFF2-40B4-BE49-F238E27FC236}">
              <a16:creationId xmlns:a16="http://schemas.microsoft.com/office/drawing/2014/main" id="{00000000-0008-0000-0200-00007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53" name="Text Box 703">
          <a:extLst>
            <a:ext uri="{FF2B5EF4-FFF2-40B4-BE49-F238E27FC236}">
              <a16:creationId xmlns:a16="http://schemas.microsoft.com/office/drawing/2014/main" id="{00000000-0008-0000-0200-00007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54" name="Text Box 704">
          <a:extLst>
            <a:ext uri="{FF2B5EF4-FFF2-40B4-BE49-F238E27FC236}">
              <a16:creationId xmlns:a16="http://schemas.microsoft.com/office/drawing/2014/main" id="{00000000-0008-0000-0200-00007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55" name="Text Box 705">
          <a:extLst>
            <a:ext uri="{FF2B5EF4-FFF2-40B4-BE49-F238E27FC236}">
              <a16:creationId xmlns:a16="http://schemas.microsoft.com/office/drawing/2014/main" id="{00000000-0008-0000-0200-00007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56" name="Text Box 706">
          <a:extLst>
            <a:ext uri="{FF2B5EF4-FFF2-40B4-BE49-F238E27FC236}">
              <a16:creationId xmlns:a16="http://schemas.microsoft.com/office/drawing/2014/main" id="{00000000-0008-0000-0200-00007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57" name="Text Box 707">
          <a:extLst>
            <a:ext uri="{FF2B5EF4-FFF2-40B4-BE49-F238E27FC236}">
              <a16:creationId xmlns:a16="http://schemas.microsoft.com/office/drawing/2014/main" id="{00000000-0008-0000-0200-00007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58" name="Text Box 708">
          <a:extLst>
            <a:ext uri="{FF2B5EF4-FFF2-40B4-BE49-F238E27FC236}">
              <a16:creationId xmlns:a16="http://schemas.microsoft.com/office/drawing/2014/main" id="{00000000-0008-0000-0200-00007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59" name="Text Box 709">
          <a:extLst>
            <a:ext uri="{FF2B5EF4-FFF2-40B4-BE49-F238E27FC236}">
              <a16:creationId xmlns:a16="http://schemas.microsoft.com/office/drawing/2014/main" id="{00000000-0008-0000-0200-00007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60" name="Text Box 710">
          <a:extLst>
            <a:ext uri="{FF2B5EF4-FFF2-40B4-BE49-F238E27FC236}">
              <a16:creationId xmlns:a16="http://schemas.microsoft.com/office/drawing/2014/main" id="{00000000-0008-0000-0200-00007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61" name="Text Box 711">
          <a:extLst>
            <a:ext uri="{FF2B5EF4-FFF2-40B4-BE49-F238E27FC236}">
              <a16:creationId xmlns:a16="http://schemas.microsoft.com/office/drawing/2014/main" id="{00000000-0008-0000-0200-00007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62" name="Text Box 712">
          <a:extLst>
            <a:ext uri="{FF2B5EF4-FFF2-40B4-BE49-F238E27FC236}">
              <a16:creationId xmlns:a16="http://schemas.microsoft.com/office/drawing/2014/main" id="{00000000-0008-0000-0200-00007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63" name="Text Box 713">
          <a:extLst>
            <a:ext uri="{FF2B5EF4-FFF2-40B4-BE49-F238E27FC236}">
              <a16:creationId xmlns:a16="http://schemas.microsoft.com/office/drawing/2014/main" id="{00000000-0008-0000-0200-00007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64" name="Text Box 714">
          <a:extLst>
            <a:ext uri="{FF2B5EF4-FFF2-40B4-BE49-F238E27FC236}">
              <a16:creationId xmlns:a16="http://schemas.microsoft.com/office/drawing/2014/main" id="{00000000-0008-0000-0200-00008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65" name="Text Box 715">
          <a:extLst>
            <a:ext uri="{FF2B5EF4-FFF2-40B4-BE49-F238E27FC236}">
              <a16:creationId xmlns:a16="http://schemas.microsoft.com/office/drawing/2014/main" id="{00000000-0008-0000-0200-00008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466" name="Text Box 716">
          <a:extLst>
            <a:ext uri="{FF2B5EF4-FFF2-40B4-BE49-F238E27FC236}">
              <a16:creationId xmlns:a16="http://schemas.microsoft.com/office/drawing/2014/main" id="{00000000-0008-0000-0200-00008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67" name="Text Box 717">
          <a:extLst>
            <a:ext uri="{FF2B5EF4-FFF2-40B4-BE49-F238E27FC236}">
              <a16:creationId xmlns:a16="http://schemas.microsoft.com/office/drawing/2014/main" id="{00000000-0008-0000-0200-00008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68" name="Text Box 718">
          <a:extLst>
            <a:ext uri="{FF2B5EF4-FFF2-40B4-BE49-F238E27FC236}">
              <a16:creationId xmlns:a16="http://schemas.microsoft.com/office/drawing/2014/main" id="{00000000-0008-0000-0200-00008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69" name="Text Box 719">
          <a:extLst>
            <a:ext uri="{FF2B5EF4-FFF2-40B4-BE49-F238E27FC236}">
              <a16:creationId xmlns:a16="http://schemas.microsoft.com/office/drawing/2014/main" id="{00000000-0008-0000-0200-00008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70" name="Text Box 720">
          <a:extLst>
            <a:ext uri="{FF2B5EF4-FFF2-40B4-BE49-F238E27FC236}">
              <a16:creationId xmlns:a16="http://schemas.microsoft.com/office/drawing/2014/main" id="{00000000-0008-0000-0200-00008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71" name="Text Box 721">
          <a:extLst>
            <a:ext uri="{FF2B5EF4-FFF2-40B4-BE49-F238E27FC236}">
              <a16:creationId xmlns:a16="http://schemas.microsoft.com/office/drawing/2014/main" id="{00000000-0008-0000-0200-00008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72" name="Text Box 722">
          <a:extLst>
            <a:ext uri="{FF2B5EF4-FFF2-40B4-BE49-F238E27FC236}">
              <a16:creationId xmlns:a16="http://schemas.microsoft.com/office/drawing/2014/main" id="{00000000-0008-0000-0200-00008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73" name="Text Box 723">
          <a:extLst>
            <a:ext uri="{FF2B5EF4-FFF2-40B4-BE49-F238E27FC236}">
              <a16:creationId xmlns:a16="http://schemas.microsoft.com/office/drawing/2014/main" id="{00000000-0008-0000-0200-00008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74" name="Text Box 724">
          <a:extLst>
            <a:ext uri="{FF2B5EF4-FFF2-40B4-BE49-F238E27FC236}">
              <a16:creationId xmlns:a16="http://schemas.microsoft.com/office/drawing/2014/main" id="{00000000-0008-0000-0200-00008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75" name="Text Box 725">
          <a:extLst>
            <a:ext uri="{FF2B5EF4-FFF2-40B4-BE49-F238E27FC236}">
              <a16:creationId xmlns:a16="http://schemas.microsoft.com/office/drawing/2014/main" id="{00000000-0008-0000-0200-00008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76" name="Text Box 726">
          <a:extLst>
            <a:ext uri="{FF2B5EF4-FFF2-40B4-BE49-F238E27FC236}">
              <a16:creationId xmlns:a16="http://schemas.microsoft.com/office/drawing/2014/main" id="{00000000-0008-0000-0200-00008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77" name="Text Box 727">
          <a:extLst>
            <a:ext uri="{FF2B5EF4-FFF2-40B4-BE49-F238E27FC236}">
              <a16:creationId xmlns:a16="http://schemas.microsoft.com/office/drawing/2014/main" id="{00000000-0008-0000-0200-00008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78" name="Text Box 728">
          <a:extLst>
            <a:ext uri="{FF2B5EF4-FFF2-40B4-BE49-F238E27FC236}">
              <a16:creationId xmlns:a16="http://schemas.microsoft.com/office/drawing/2014/main" id="{00000000-0008-0000-0200-00008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79" name="Text Box 729">
          <a:extLst>
            <a:ext uri="{FF2B5EF4-FFF2-40B4-BE49-F238E27FC236}">
              <a16:creationId xmlns:a16="http://schemas.microsoft.com/office/drawing/2014/main" id="{00000000-0008-0000-0200-00008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80" name="Text Box 730">
          <a:extLst>
            <a:ext uri="{FF2B5EF4-FFF2-40B4-BE49-F238E27FC236}">
              <a16:creationId xmlns:a16="http://schemas.microsoft.com/office/drawing/2014/main" id="{00000000-0008-0000-0200-00009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81" name="Text Box 731">
          <a:extLst>
            <a:ext uri="{FF2B5EF4-FFF2-40B4-BE49-F238E27FC236}">
              <a16:creationId xmlns:a16="http://schemas.microsoft.com/office/drawing/2014/main" id="{00000000-0008-0000-0200-00009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82" name="Text Box 732">
          <a:extLst>
            <a:ext uri="{FF2B5EF4-FFF2-40B4-BE49-F238E27FC236}">
              <a16:creationId xmlns:a16="http://schemas.microsoft.com/office/drawing/2014/main" id="{00000000-0008-0000-0200-00009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483" name="Text Box 733">
          <a:extLst>
            <a:ext uri="{FF2B5EF4-FFF2-40B4-BE49-F238E27FC236}">
              <a16:creationId xmlns:a16="http://schemas.microsoft.com/office/drawing/2014/main" id="{00000000-0008-0000-0200-00009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84" name="Text Box 734">
          <a:extLst>
            <a:ext uri="{FF2B5EF4-FFF2-40B4-BE49-F238E27FC236}">
              <a16:creationId xmlns:a16="http://schemas.microsoft.com/office/drawing/2014/main" id="{00000000-0008-0000-0200-00009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85" name="Text Box 735">
          <a:extLst>
            <a:ext uri="{FF2B5EF4-FFF2-40B4-BE49-F238E27FC236}">
              <a16:creationId xmlns:a16="http://schemas.microsoft.com/office/drawing/2014/main" id="{00000000-0008-0000-0200-00009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86" name="Text Box 736">
          <a:extLst>
            <a:ext uri="{FF2B5EF4-FFF2-40B4-BE49-F238E27FC236}">
              <a16:creationId xmlns:a16="http://schemas.microsoft.com/office/drawing/2014/main" id="{00000000-0008-0000-0200-00009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87" name="Text Box 737">
          <a:extLst>
            <a:ext uri="{FF2B5EF4-FFF2-40B4-BE49-F238E27FC236}">
              <a16:creationId xmlns:a16="http://schemas.microsoft.com/office/drawing/2014/main" id="{00000000-0008-0000-0200-00009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88" name="Text Box 738">
          <a:extLst>
            <a:ext uri="{FF2B5EF4-FFF2-40B4-BE49-F238E27FC236}">
              <a16:creationId xmlns:a16="http://schemas.microsoft.com/office/drawing/2014/main" id="{00000000-0008-0000-0200-00009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89" name="Text Box 739">
          <a:extLst>
            <a:ext uri="{FF2B5EF4-FFF2-40B4-BE49-F238E27FC236}">
              <a16:creationId xmlns:a16="http://schemas.microsoft.com/office/drawing/2014/main" id="{00000000-0008-0000-0200-00009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90" name="Text Box 740">
          <a:extLst>
            <a:ext uri="{FF2B5EF4-FFF2-40B4-BE49-F238E27FC236}">
              <a16:creationId xmlns:a16="http://schemas.microsoft.com/office/drawing/2014/main" id="{00000000-0008-0000-0200-00009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91" name="Text Box 741">
          <a:extLst>
            <a:ext uri="{FF2B5EF4-FFF2-40B4-BE49-F238E27FC236}">
              <a16:creationId xmlns:a16="http://schemas.microsoft.com/office/drawing/2014/main" id="{00000000-0008-0000-0200-00009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92" name="Text Box 742">
          <a:extLst>
            <a:ext uri="{FF2B5EF4-FFF2-40B4-BE49-F238E27FC236}">
              <a16:creationId xmlns:a16="http://schemas.microsoft.com/office/drawing/2014/main" id="{00000000-0008-0000-0200-00009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93" name="Text Box 743">
          <a:extLst>
            <a:ext uri="{FF2B5EF4-FFF2-40B4-BE49-F238E27FC236}">
              <a16:creationId xmlns:a16="http://schemas.microsoft.com/office/drawing/2014/main" id="{00000000-0008-0000-0200-00009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94" name="Text Box 744">
          <a:extLst>
            <a:ext uri="{FF2B5EF4-FFF2-40B4-BE49-F238E27FC236}">
              <a16:creationId xmlns:a16="http://schemas.microsoft.com/office/drawing/2014/main" id="{00000000-0008-0000-0200-00009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95" name="Text Box 745">
          <a:extLst>
            <a:ext uri="{FF2B5EF4-FFF2-40B4-BE49-F238E27FC236}">
              <a16:creationId xmlns:a16="http://schemas.microsoft.com/office/drawing/2014/main" id="{00000000-0008-0000-0200-00009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96" name="Text Box 746">
          <a:extLst>
            <a:ext uri="{FF2B5EF4-FFF2-40B4-BE49-F238E27FC236}">
              <a16:creationId xmlns:a16="http://schemas.microsoft.com/office/drawing/2014/main" id="{00000000-0008-0000-0200-0000A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497" name="Text Box 747">
          <a:extLst>
            <a:ext uri="{FF2B5EF4-FFF2-40B4-BE49-F238E27FC236}">
              <a16:creationId xmlns:a16="http://schemas.microsoft.com/office/drawing/2014/main" id="{00000000-0008-0000-0200-0000A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98" name="Text Box 748">
          <a:extLst>
            <a:ext uri="{FF2B5EF4-FFF2-40B4-BE49-F238E27FC236}">
              <a16:creationId xmlns:a16="http://schemas.microsoft.com/office/drawing/2014/main" id="{00000000-0008-0000-0200-0000A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499" name="Text Box 749">
          <a:extLst>
            <a:ext uri="{FF2B5EF4-FFF2-40B4-BE49-F238E27FC236}">
              <a16:creationId xmlns:a16="http://schemas.microsoft.com/office/drawing/2014/main" id="{00000000-0008-0000-0200-0000A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00" name="Text Box 750">
          <a:extLst>
            <a:ext uri="{FF2B5EF4-FFF2-40B4-BE49-F238E27FC236}">
              <a16:creationId xmlns:a16="http://schemas.microsoft.com/office/drawing/2014/main" id="{00000000-0008-0000-0200-0000A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01" name="Text Box 751">
          <a:extLst>
            <a:ext uri="{FF2B5EF4-FFF2-40B4-BE49-F238E27FC236}">
              <a16:creationId xmlns:a16="http://schemas.microsoft.com/office/drawing/2014/main" id="{00000000-0008-0000-0200-0000A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02" name="Text Box 752">
          <a:extLst>
            <a:ext uri="{FF2B5EF4-FFF2-40B4-BE49-F238E27FC236}">
              <a16:creationId xmlns:a16="http://schemas.microsoft.com/office/drawing/2014/main" id="{00000000-0008-0000-0200-0000A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03" name="Text Box 753">
          <a:extLst>
            <a:ext uri="{FF2B5EF4-FFF2-40B4-BE49-F238E27FC236}">
              <a16:creationId xmlns:a16="http://schemas.microsoft.com/office/drawing/2014/main" id="{00000000-0008-0000-0200-0000A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04" name="Text Box 754">
          <a:extLst>
            <a:ext uri="{FF2B5EF4-FFF2-40B4-BE49-F238E27FC236}">
              <a16:creationId xmlns:a16="http://schemas.microsoft.com/office/drawing/2014/main" id="{00000000-0008-0000-0200-0000A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05" name="Text Box 755">
          <a:extLst>
            <a:ext uri="{FF2B5EF4-FFF2-40B4-BE49-F238E27FC236}">
              <a16:creationId xmlns:a16="http://schemas.microsoft.com/office/drawing/2014/main" id="{00000000-0008-0000-0200-0000A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06" name="Text Box 756">
          <a:extLst>
            <a:ext uri="{FF2B5EF4-FFF2-40B4-BE49-F238E27FC236}">
              <a16:creationId xmlns:a16="http://schemas.microsoft.com/office/drawing/2014/main" id="{00000000-0008-0000-0200-0000A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07" name="Text Box 757">
          <a:extLst>
            <a:ext uri="{FF2B5EF4-FFF2-40B4-BE49-F238E27FC236}">
              <a16:creationId xmlns:a16="http://schemas.microsoft.com/office/drawing/2014/main" id="{00000000-0008-0000-0200-0000A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08" name="Text Box 758">
          <a:extLst>
            <a:ext uri="{FF2B5EF4-FFF2-40B4-BE49-F238E27FC236}">
              <a16:creationId xmlns:a16="http://schemas.microsoft.com/office/drawing/2014/main" id="{00000000-0008-0000-0200-0000A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09" name="Text Box 759">
          <a:extLst>
            <a:ext uri="{FF2B5EF4-FFF2-40B4-BE49-F238E27FC236}">
              <a16:creationId xmlns:a16="http://schemas.microsoft.com/office/drawing/2014/main" id="{00000000-0008-0000-0200-0000A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10" name="Text Box 760">
          <a:extLst>
            <a:ext uri="{FF2B5EF4-FFF2-40B4-BE49-F238E27FC236}">
              <a16:creationId xmlns:a16="http://schemas.microsoft.com/office/drawing/2014/main" id="{00000000-0008-0000-0200-0000A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11" name="Text Box 761">
          <a:extLst>
            <a:ext uri="{FF2B5EF4-FFF2-40B4-BE49-F238E27FC236}">
              <a16:creationId xmlns:a16="http://schemas.microsoft.com/office/drawing/2014/main" id="{00000000-0008-0000-0200-0000A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12" name="Text Box 762">
          <a:extLst>
            <a:ext uri="{FF2B5EF4-FFF2-40B4-BE49-F238E27FC236}">
              <a16:creationId xmlns:a16="http://schemas.microsoft.com/office/drawing/2014/main" id="{00000000-0008-0000-0200-0000B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13" name="Text Box 763">
          <a:extLst>
            <a:ext uri="{FF2B5EF4-FFF2-40B4-BE49-F238E27FC236}">
              <a16:creationId xmlns:a16="http://schemas.microsoft.com/office/drawing/2014/main" id="{00000000-0008-0000-0200-0000B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14" name="Text Box 764">
          <a:extLst>
            <a:ext uri="{FF2B5EF4-FFF2-40B4-BE49-F238E27FC236}">
              <a16:creationId xmlns:a16="http://schemas.microsoft.com/office/drawing/2014/main" id="{00000000-0008-0000-0200-0000B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15" name="Text Box 765">
          <a:extLst>
            <a:ext uri="{FF2B5EF4-FFF2-40B4-BE49-F238E27FC236}">
              <a16:creationId xmlns:a16="http://schemas.microsoft.com/office/drawing/2014/main" id="{00000000-0008-0000-0200-0000B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16" name="Text Box 766">
          <a:extLst>
            <a:ext uri="{FF2B5EF4-FFF2-40B4-BE49-F238E27FC236}">
              <a16:creationId xmlns:a16="http://schemas.microsoft.com/office/drawing/2014/main" id="{00000000-0008-0000-0200-0000B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17" name="Text Box 767">
          <a:extLst>
            <a:ext uri="{FF2B5EF4-FFF2-40B4-BE49-F238E27FC236}">
              <a16:creationId xmlns:a16="http://schemas.microsoft.com/office/drawing/2014/main" id="{00000000-0008-0000-0200-0000B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18" name="Text Box 768">
          <a:extLst>
            <a:ext uri="{FF2B5EF4-FFF2-40B4-BE49-F238E27FC236}">
              <a16:creationId xmlns:a16="http://schemas.microsoft.com/office/drawing/2014/main" id="{00000000-0008-0000-0200-0000B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19" name="Text Box 769">
          <a:extLst>
            <a:ext uri="{FF2B5EF4-FFF2-40B4-BE49-F238E27FC236}">
              <a16:creationId xmlns:a16="http://schemas.microsoft.com/office/drawing/2014/main" id="{00000000-0008-0000-0200-0000B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20" name="Text Box 770">
          <a:extLst>
            <a:ext uri="{FF2B5EF4-FFF2-40B4-BE49-F238E27FC236}">
              <a16:creationId xmlns:a16="http://schemas.microsoft.com/office/drawing/2014/main" id="{00000000-0008-0000-0200-0000B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21" name="Text Box 771">
          <a:extLst>
            <a:ext uri="{FF2B5EF4-FFF2-40B4-BE49-F238E27FC236}">
              <a16:creationId xmlns:a16="http://schemas.microsoft.com/office/drawing/2014/main" id="{00000000-0008-0000-0200-0000B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22" name="Text Box 772">
          <a:extLst>
            <a:ext uri="{FF2B5EF4-FFF2-40B4-BE49-F238E27FC236}">
              <a16:creationId xmlns:a16="http://schemas.microsoft.com/office/drawing/2014/main" id="{00000000-0008-0000-0200-0000B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23" name="Text Box 773">
          <a:extLst>
            <a:ext uri="{FF2B5EF4-FFF2-40B4-BE49-F238E27FC236}">
              <a16:creationId xmlns:a16="http://schemas.microsoft.com/office/drawing/2014/main" id="{00000000-0008-0000-0200-0000B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24" name="Text Box 774">
          <a:extLst>
            <a:ext uri="{FF2B5EF4-FFF2-40B4-BE49-F238E27FC236}">
              <a16:creationId xmlns:a16="http://schemas.microsoft.com/office/drawing/2014/main" id="{00000000-0008-0000-0200-0000B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25" name="Text Box 775">
          <a:extLst>
            <a:ext uri="{FF2B5EF4-FFF2-40B4-BE49-F238E27FC236}">
              <a16:creationId xmlns:a16="http://schemas.microsoft.com/office/drawing/2014/main" id="{00000000-0008-0000-0200-0000B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26" name="Text Box 776">
          <a:extLst>
            <a:ext uri="{FF2B5EF4-FFF2-40B4-BE49-F238E27FC236}">
              <a16:creationId xmlns:a16="http://schemas.microsoft.com/office/drawing/2014/main" id="{00000000-0008-0000-0200-0000B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27" name="Text Box 777">
          <a:extLst>
            <a:ext uri="{FF2B5EF4-FFF2-40B4-BE49-F238E27FC236}">
              <a16:creationId xmlns:a16="http://schemas.microsoft.com/office/drawing/2014/main" id="{00000000-0008-0000-0200-0000B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28" name="Text Box 778">
          <a:extLst>
            <a:ext uri="{FF2B5EF4-FFF2-40B4-BE49-F238E27FC236}">
              <a16:creationId xmlns:a16="http://schemas.microsoft.com/office/drawing/2014/main" id="{00000000-0008-0000-0200-0000C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29" name="Text Box 779">
          <a:extLst>
            <a:ext uri="{FF2B5EF4-FFF2-40B4-BE49-F238E27FC236}">
              <a16:creationId xmlns:a16="http://schemas.microsoft.com/office/drawing/2014/main" id="{00000000-0008-0000-0200-0000C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30" name="Text Box 780">
          <a:extLst>
            <a:ext uri="{FF2B5EF4-FFF2-40B4-BE49-F238E27FC236}">
              <a16:creationId xmlns:a16="http://schemas.microsoft.com/office/drawing/2014/main" id="{00000000-0008-0000-0200-0000C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31" name="Text Box 781">
          <a:extLst>
            <a:ext uri="{FF2B5EF4-FFF2-40B4-BE49-F238E27FC236}">
              <a16:creationId xmlns:a16="http://schemas.microsoft.com/office/drawing/2014/main" id="{00000000-0008-0000-0200-0000C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32" name="Text Box 782">
          <a:extLst>
            <a:ext uri="{FF2B5EF4-FFF2-40B4-BE49-F238E27FC236}">
              <a16:creationId xmlns:a16="http://schemas.microsoft.com/office/drawing/2014/main" id="{00000000-0008-0000-0200-0000C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33" name="Text Box 783">
          <a:extLst>
            <a:ext uri="{FF2B5EF4-FFF2-40B4-BE49-F238E27FC236}">
              <a16:creationId xmlns:a16="http://schemas.microsoft.com/office/drawing/2014/main" id="{00000000-0008-0000-0200-0000C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34" name="Text Box 784">
          <a:extLst>
            <a:ext uri="{FF2B5EF4-FFF2-40B4-BE49-F238E27FC236}">
              <a16:creationId xmlns:a16="http://schemas.microsoft.com/office/drawing/2014/main" id="{00000000-0008-0000-0200-0000C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35" name="Text Box 785">
          <a:extLst>
            <a:ext uri="{FF2B5EF4-FFF2-40B4-BE49-F238E27FC236}">
              <a16:creationId xmlns:a16="http://schemas.microsoft.com/office/drawing/2014/main" id="{00000000-0008-0000-0200-0000C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36" name="Text Box 786">
          <a:extLst>
            <a:ext uri="{FF2B5EF4-FFF2-40B4-BE49-F238E27FC236}">
              <a16:creationId xmlns:a16="http://schemas.microsoft.com/office/drawing/2014/main" id="{00000000-0008-0000-0200-0000C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37" name="Text Box 787">
          <a:extLst>
            <a:ext uri="{FF2B5EF4-FFF2-40B4-BE49-F238E27FC236}">
              <a16:creationId xmlns:a16="http://schemas.microsoft.com/office/drawing/2014/main" id="{00000000-0008-0000-0200-0000C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38" name="Text Box 788">
          <a:extLst>
            <a:ext uri="{FF2B5EF4-FFF2-40B4-BE49-F238E27FC236}">
              <a16:creationId xmlns:a16="http://schemas.microsoft.com/office/drawing/2014/main" id="{00000000-0008-0000-0200-0000C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39" name="Text Box 789">
          <a:extLst>
            <a:ext uri="{FF2B5EF4-FFF2-40B4-BE49-F238E27FC236}">
              <a16:creationId xmlns:a16="http://schemas.microsoft.com/office/drawing/2014/main" id="{00000000-0008-0000-0200-0000C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40" name="Text Box 790">
          <a:extLst>
            <a:ext uri="{FF2B5EF4-FFF2-40B4-BE49-F238E27FC236}">
              <a16:creationId xmlns:a16="http://schemas.microsoft.com/office/drawing/2014/main" id="{00000000-0008-0000-0200-0000C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41" name="Text Box 791">
          <a:extLst>
            <a:ext uri="{FF2B5EF4-FFF2-40B4-BE49-F238E27FC236}">
              <a16:creationId xmlns:a16="http://schemas.microsoft.com/office/drawing/2014/main" id="{00000000-0008-0000-0200-0000C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42" name="Text Box 792">
          <a:extLst>
            <a:ext uri="{FF2B5EF4-FFF2-40B4-BE49-F238E27FC236}">
              <a16:creationId xmlns:a16="http://schemas.microsoft.com/office/drawing/2014/main" id="{00000000-0008-0000-0200-0000C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43" name="Text Box 793">
          <a:extLst>
            <a:ext uri="{FF2B5EF4-FFF2-40B4-BE49-F238E27FC236}">
              <a16:creationId xmlns:a16="http://schemas.microsoft.com/office/drawing/2014/main" id="{00000000-0008-0000-0200-0000C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44" name="Text Box 794">
          <a:extLst>
            <a:ext uri="{FF2B5EF4-FFF2-40B4-BE49-F238E27FC236}">
              <a16:creationId xmlns:a16="http://schemas.microsoft.com/office/drawing/2014/main" id="{00000000-0008-0000-0200-0000D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45" name="Text Box 795">
          <a:extLst>
            <a:ext uri="{FF2B5EF4-FFF2-40B4-BE49-F238E27FC236}">
              <a16:creationId xmlns:a16="http://schemas.microsoft.com/office/drawing/2014/main" id="{00000000-0008-0000-0200-0000D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46" name="Text Box 796">
          <a:extLst>
            <a:ext uri="{FF2B5EF4-FFF2-40B4-BE49-F238E27FC236}">
              <a16:creationId xmlns:a16="http://schemas.microsoft.com/office/drawing/2014/main" id="{00000000-0008-0000-0200-0000D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47" name="Text Box 797">
          <a:extLst>
            <a:ext uri="{FF2B5EF4-FFF2-40B4-BE49-F238E27FC236}">
              <a16:creationId xmlns:a16="http://schemas.microsoft.com/office/drawing/2014/main" id="{00000000-0008-0000-0200-0000D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48" name="Text Box 798">
          <a:extLst>
            <a:ext uri="{FF2B5EF4-FFF2-40B4-BE49-F238E27FC236}">
              <a16:creationId xmlns:a16="http://schemas.microsoft.com/office/drawing/2014/main" id="{00000000-0008-0000-0200-0000D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49" name="Text Box 799">
          <a:extLst>
            <a:ext uri="{FF2B5EF4-FFF2-40B4-BE49-F238E27FC236}">
              <a16:creationId xmlns:a16="http://schemas.microsoft.com/office/drawing/2014/main" id="{00000000-0008-0000-0200-0000D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50" name="Text Box 800">
          <a:extLst>
            <a:ext uri="{FF2B5EF4-FFF2-40B4-BE49-F238E27FC236}">
              <a16:creationId xmlns:a16="http://schemas.microsoft.com/office/drawing/2014/main" id="{00000000-0008-0000-0200-0000D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51" name="Text Box 801">
          <a:extLst>
            <a:ext uri="{FF2B5EF4-FFF2-40B4-BE49-F238E27FC236}">
              <a16:creationId xmlns:a16="http://schemas.microsoft.com/office/drawing/2014/main" id="{00000000-0008-0000-0200-0000D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52" name="Text Box 802">
          <a:extLst>
            <a:ext uri="{FF2B5EF4-FFF2-40B4-BE49-F238E27FC236}">
              <a16:creationId xmlns:a16="http://schemas.microsoft.com/office/drawing/2014/main" id="{00000000-0008-0000-0200-0000D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53" name="Text Box 803">
          <a:extLst>
            <a:ext uri="{FF2B5EF4-FFF2-40B4-BE49-F238E27FC236}">
              <a16:creationId xmlns:a16="http://schemas.microsoft.com/office/drawing/2014/main" id="{00000000-0008-0000-0200-0000D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54" name="Text Box 804">
          <a:extLst>
            <a:ext uri="{FF2B5EF4-FFF2-40B4-BE49-F238E27FC236}">
              <a16:creationId xmlns:a16="http://schemas.microsoft.com/office/drawing/2014/main" id="{00000000-0008-0000-0200-0000D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55" name="Text Box 805">
          <a:extLst>
            <a:ext uri="{FF2B5EF4-FFF2-40B4-BE49-F238E27FC236}">
              <a16:creationId xmlns:a16="http://schemas.microsoft.com/office/drawing/2014/main" id="{00000000-0008-0000-0200-0000D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56" name="Text Box 806">
          <a:extLst>
            <a:ext uri="{FF2B5EF4-FFF2-40B4-BE49-F238E27FC236}">
              <a16:creationId xmlns:a16="http://schemas.microsoft.com/office/drawing/2014/main" id="{00000000-0008-0000-0200-0000D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57" name="Text Box 807">
          <a:extLst>
            <a:ext uri="{FF2B5EF4-FFF2-40B4-BE49-F238E27FC236}">
              <a16:creationId xmlns:a16="http://schemas.microsoft.com/office/drawing/2014/main" id="{00000000-0008-0000-0200-0000D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58" name="Text Box 808">
          <a:extLst>
            <a:ext uri="{FF2B5EF4-FFF2-40B4-BE49-F238E27FC236}">
              <a16:creationId xmlns:a16="http://schemas.microsoft.com/office/drawing/2014/main" id="{00000000-0008-0000-0200-0000D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59" name="Text Box 809">
          <a:extLst>
            <a:ext uri="{FF2B5EF4-FFF2-40B4-BE49-F238E27FC236}">
              <a16:creationId xmlns:a16="http://schemas.microsoft.com/office/drawing/2014/main" id="{00000000-0008-0000-0200-0000D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60" name="Text Box 810">
          <a:extLst>
            <a:ext uri="{FF2B5EF4-FFF2-40B4-BE49-F238E27FC236}">
              <a16:creationId xmlns:a16="http://schemas.microsoft.com/office/drawing/2014/main" id="{00000000-0008-0000-0200-0000E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61" name="Text Box 811">
          <a:extLst>
            <a:ext uri="{FF2B5EF4-FFF2-40B4-BE49-F238E27FC236}">
              <a16:creationId xmlns:a16="http://schemas.microsoft.com/office/drawing/2014/main" id="{00000000-0008-0000-0200-0000E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62" name="Text Box 812">
          <a:extLst>
            <a:ext uri="{FF2B5EF4-FFF2-40B4-BE49-F238E27FC236}">
              <a16:creationId xmlns:a16="http://schemas.microsoft.com/office/drawing/2014/main" id="{00000000-0008-0000-0200-0000E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63" name="Text Box 813">
          <a:extLst>
            <a:ext uri="{FF2B5EF4-FFF2-40B4-BE49-F238E27FC236}">
              <a16:creationId xmlns:a16="http://schemas.microsoft.com/office/drawing/2014/main" id="{00000000-0008-0000-0200-0000E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64" name="Text Box 814">
          <a:extLst>
            <a:ext uri="{FF2B5EF4-FFF2-40B4-BE49-F238E27FC236}">
              <a16:creationId xmlns:a16="http://schemas.microsoft.com/office/drawing/2014/main" id="{00000000-0008-0000-0200-0000E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65" name="Text Box 815">
          <a:extLst>
            <a:ext uri="{FF2B5EF4-FFF2-40B4-BE49-F238E27FC236}">
              <a16:creationId xmlns:a16="http://schemas.microsoft.com/office/drawing/2014/main" id="{00000000-0008-0000-0200-0000E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66" name="Text Box 816">
          <a:extLst>
            <a:ext uri="{FF2B5EF4-FFF2-40B4-BE49-F238E27FC236}">
              <a16:creationId xmlns:a16="http://schemas.microsoft.com/office/drawing/2014/main" id="{00000000-0008-0000-0200-0000E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67" name="Text Box 817">
          <a:extLst>
            <a:ext uri="{FF2B5EF4-FFF2-40B4-BE49-F238E27FC236}">
              <a16:creationId xmlns:a16="http://schemas.microsoft.com/office/drawing/2014/main" id="{00000000-0008-0000-0200-0000E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68" name="Text Box 818">
          <a:extLst>
            <a:ext uri="{FF2B5EF4-FFF2-40B4-BE49-F238E27FC236}">
              <a16:creationId xmlns:a16="http://schemas.microsoft.com/office/drawing/2014/main" id="{00000000-0008-0000-0200-0000E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69" name="Text Box 819">
          <a:extLst>
            <a:ext uri="{FF2B5EF4-FFF2-40B4-BE49-F238E27FC236}">
              <a16:creationId xmlns:a16="http://schemas.microsoft.com/office/drawing/2014/main" id="{00000000-0008-0000-0200-0000E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70" name="Text Box 820">
          <a:extLst>
            <a:ext uri="{FF2B5EF4-FFF2-40B4-BE49-F238E27FC236}">
              <a16:creationId xmlns:a16="http://schemas.microsoft.com/office/drawing/2014/main" id="{00000000-0008-0000-0200-0000E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71" name="Text Box 821">
          <a:extLst>
            <a:ext uri="{FF2B5EF4-FFF2-40B4-BE49-F238E27FC236}">
              <a16:creationId xmlns:a16="http://schemas.microsoft.com/office/drawing/2014/main" id="{00000000-0008-0000-0200-0000E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72" name="Text Box 822">
          <a:extLst>
            <a:ext uri="{FF2B5EF4-FFF2-40B4-BE49-F238E27FC236}">
              <a16:creationId xmlns:a16="http://schemas.microsoft.com/office/drawing/2014/main" id="{00000000-0008-0000-0200-0000E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73" name="Text Box 823">
          <a:extLst>
            <a:ext uri="{FF2B5EF4-FFF2-40B4-BE49-F238E27FC236}">
              <a16:creationId xmlns:a16="http://schemas.microsoft.com/office/drawing/2014/main" id="{00000000-0008-0000-0200-0000E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74" name="Text Box 824">
          <a:extLst>
            <a:ext uri="{FF2B5EF4-FFF2-40B4-BE49-F238E27FC236}">
              <a16:creationId xmlns:a16="http://schemas.microsoft.com/office/drawing/2014/main" id="{00000000-0008-0000-0200-0000E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75" name="Text Box 825">
          <a:extLst>
            <a:ext uri="{FF2B5EF4-FFF2-40B4-BE49-F238E27FC236}">
              <a16:creationId xmlns:a16="http://schemas.microsoft.com/office/drawing/2014/main" id="{00000000-0008-0000-0200-0000E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576" name="Text Box 826">
          <a:extLst>
            <a:ext uri="{FF2B5EF4-FFF2-40B4-BE49-F238E27FC236}">
              <a16:creationId xmlns:a16="http://schemas.microsoft.com/office/drawing/2014/main" id="{00000000-0008-0000-0200-0000F0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77" name="Text Box 827">
          <a:extLst>
            <a:ext uri="{FF2B5EF4-FFF2-40B4-BE49-F238E27FC236}">
              <a16:creationId xmlns:a16="http://schemas.microsoft.com/office/drawing/2014/main" id="{00000000-0008-0000-0200-0000F1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78" name="Text Box 828">
          <a:extLst>
            <a:ext uri="{FF2B5EF4-FFF2-40B4-BE49-F238E27FC236}">
              <a16:creationId xmlns:a16="http://schemas.microsoft.com/office/drawing/2014/main" id="{00000000-0008-0000-0200-0000F2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79" name="Text Box 829">
          <a:extLst>
            <a:ext uri="{FF2B5EF4-FFF2-40B4-BE49-F238E27FC236}">
              <a16:creationId xmlns:a16="http://schemas.microsoft.com/office/drawing/2014/main" id="{00000000-0008-0000-0200-0000F3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80" name="Text Box 830">
          <a:extLst>
            <a:ext uri="{FF2B5EF4-FFF2-40B4-BE49-F238E27FC236}">
              <a16:creationId xmlns:a16="http://schemas.microsoft.com/office/drawing/2014/main" id="{00000000-0008-0000-0200-0000F4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81" name="Text Box 831">
          <a:extLst>
            <a:ext uri="{FF2B5EF4-FFF2-40B4-BE49-F238E27FC236}">
              <a16:creationId xmlns:a16="http://schemas.microsoft.com/office/drawing/2014/main" id="{00000000-0008-0000-0200-0000F5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82" name="Text Box 832">
          <a:extLst>
            <a:ext uri="{FF2B5EF4-FFF2-40B4-BE49-F238E27FC236}">
              <a16:creationId xmlns:a16="http://schemas.microsoft.com/office/drawing/2014/main" id="{00000000-0008-0000-0200-0000F6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83" name="Text Box 833">
          <a:extLst>
            <a:ext uri="{FF2B5EF4-FFF2-40B4-BE49-F238E27FC236}">
              <a16:creationId xmlns:a16="http://schemas.microsoft.com/office/drawing/2014/main" id="{00000000-0008-0000-0200-0000F7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84" name="Text Box 834">
          <a:extLst>
            <a:ext uri="{FF2B5EF4-FFF2-40B4-BE49-F238E27FC236}">
              <a16:creationId xmlns:a16="http://schemas.microsoft.com/office/drawing/2014/main" id="{00000000-0008-0000-0200-0000F8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85" name="Text Box 835">
          <a:extLst>
            <a:ext uri="{FF2B5EF4-FFF2-40B4-BE49-F238E27FC236}">
              <a16:creationId xmlns:a16="http://schemas.microsoft.com/office/drawing/2014/main" id="{00000000-0008-0000-0200-0000F9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86" name="Text Box 836">
          <a:extLst>
            <a:ext uri="{FF2B5EF4-FFF2-40B4-BE49-F238E27FC236}">
              <a16:creationId xmlns:a16="http://schemas.microsoft.com/office/drawing/2014/main" id="{00000000-0008-0000-0200-0000FA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87" name="Text Box 837">
          <a:extLst>
            <a:ext uri="{FF2B5EF4-FFF2-40B4-BE49-F238E27FC236}">
              <a16:creationId xmlns:a16="http://schemas.microsoft.com/office/drawing/2014/main" id="{00000000-0008-0000-0200-0000FB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88" name="Text Box 838">
          <a:extLst>
            <a:ext uri="{FF2B5EF4-FFF2-40B4-BE49-F238E27FC236}">
              <a16:creationId xmlns:a16="http://schemas.microsoft.com/office/drawing/2014/main" id="{00000000-0008-0000-0200-0000FC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89" name="Text Box 839">
          <a:extLst>
            <a:ext uri="{FF2B5EF4-FFF2-40B4-BE49-F238E27FC236}">
              <a16:creationId xmlns:a16="http://schemas.microsoft.com/office/drawing/2014/main" id="{00000000-0008-0000-0200-0000FD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90" name="Text Box 840">
          <a:extLst>
            <a:ext uri="{FF2B5EF4-FFF2-40B4-BE49-F238E27FC236}">
              <a16:creationId xmlns:a16="http://schemas.microsoft.com/office/drawing/2014/main" id="{00000000-0008-0000-0200-0000FE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91" name="Text Box 841">
          <a:extLst>
            <a:ext uri="{FF2B5EF4-FFF2-40B4-BE49-F238E27FC236}">
              <a16:creationId xmlns:a16="http://schemas.microsoft.com/office/drawing/2014/main" id="{00000000-0008-0000-0200-0000FF38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92" name="Text Box 842">
          <a:extLst>
            <a:ext uri="{FF2B5EF4-FFF2-40B4-BE49-F238E27FC236}">
              <a16:creationId xmlns:a16="http://schemas.microsoft.com/office/drawing/2014/main" id="{00000000-0008-0000-0200-00000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93" name="Text Box 843">
          <a:extLst>
            <a:ext uri="{FF2B5EF4-FFF2-40B4-BE49-F238E27FC236}">
              <a16:creationId xmlns:a16="http://schemas.microsoft.com/office/drawing/2014/main" id="{00000000-0008-0000-0200-00000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94" name="Text Box 844">
          <a:extLst>
            <a:ext uri="{FF2B5EF4-FFF2-40B4-BE49-F238E27FC236}">
              <a16:creationId xmlns:a16="http://schemas.microsoft.com/office/drawing/2014/main" id="{00000000-0008-0000-0200-00000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595" name="Text Box 845">
          <a:extLst>
            <a:ext uri="{FF2B5EF4-FFF2-40B4-BE49-F238E27FC236}">
              <a16:creationId xmlns:a16="http://schemas.microsoft.com/office/drawing/2014/main" id="{00000000-0008-0000-0200-00000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96" name="Text Box 846">
          <a:extLst>
            <a:ext uri="{FF2B5EF4-FFF2-40B4-BE49-F238E27FC236}">
              <a16:creationId xmlns:a16="http://schemas.microsoft.com/office/drawing/2014/main" id="{00000000-0008-0000-0200-00000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97" name="Text Box 847">
          <a:extLst>
            <a:ext uri="{FF2B5EF4-FFF2-40B4-BE49-F238E27FC236}">
              <a16:creationId xmlns:a16="http://schemas.microsoft.com/office/drawing/2014/main" id="{00000000-0008-0000-0200-00000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598" name="Text Box 848">
          <a:extLst>
            <a:ext uri="{FF2B5EF4-FFF2-40B4-BE49-F238E27FC236}">
              <a16:creationId xmlns:a16="http://schemas.microsoft.com/office/drawing/2014/main" id="{00000000-0008-0000-0200-00000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599" name="Text Box 849">
          <a:extLst>
            <a:ext uri="{FF2B5EF4-FFF2-40B4-BE49-F238E27FC236}">
              <a16:creationId xmlns:a16="http://schemas.microsoft.com/office/drawing/2014/main" id="{00000000-0008-0000-0200-00000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00" name="Text Box 850">
          <a:extLst>
            <a:ext uri="{FF2B5EF4-FFF2-40B4-BE49-F238E27FC236}">
              <a16:creationId xmlns:a16="http://schemas.microsoft.com/office/drawing/2014/main" id="{00000000-0008-0000-0200-00000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01" name="Text Box 851">
          <a:extLst>
            <a:ext uri="{FF2B5EF4-FFF2-40B4-BE49-F238E27FC236}">
              <a16:creationId xmlns:a16="http://schemas.microsoft.com/office/drawing/2014/main" id="{00000000-0008-0000-0200-00000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02" name="Text Box 852">
          <a:extLst>
            <a:ext uri="{FF2B5EF4-FFF2-40B4-BE49-F238E27FC236}">
              <a16:creationId xmlns:a16="http://schemas.microsoft.com/office/drawing/2014/main" id="{00000000-0008-0000-0200-00000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03" name="Text Box 853">
          <a:extLst>
            <a:ext uri="{FF2B5EF4-FFF2-40B4-BE49-F238E27FC236}">
              <a16:creationId xmlns:a16="http://schemas.microsoft.com/office/drawing/2014/main" id="{00000000-0008-0000-0200-00000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04" name="Text Box 854">
          <a:extLst>
            <a:ext uri="{FF2B5EF4-FFF2-40B4-BE49-F238E27FC236}">
              <a16:creationId xmlns:a16="http://schemas.microsoft.com/office/drawing/2014/main" id="{00000000-0008-0000-0200-00000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05" name="Text Box 855">
          <a:extLst>
            <a:ext uri="{FF2B5EF4-FFF2-40B4-BE49-F238E27FC236}">
              <a16:creationId xmlns:a16="http://schemas.microsoft.com/office/drawing/2014/main" id="{00000000-0008-0000-0200-00000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06" name="Text Box 856">
          <a:extLst>
            <a:ext uri="{FF2B5EF4-FFF2-40B4-BE49-F238E27FC236}">
              <a16:creationId xmlns:a16="http://schemas.microsoft.com/office/drawing/2014/main" id="{00000000-0008-0000-0200-00000E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07" name="Text Box 857">
          <a:extLst>
            <a:ext uri="{FF2B5EF4-FFF2-40B4-BE49-F238E27FC236}">
              <a16:creationId xmlns:a16="http://schemas.microsoft.com/office/drawing/2014/main" id="{00000000-0008-0000-0200-00000F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08" name="Text Box 858">
          <a:extLst>
            <a:ext uri="{FF2B5EF4-FFF2-40B4-BE49-F238E27FC236}">
              <a16:creationId xmlns:a16="http://schemas.microsoft.com/office/drawing/2014/main" id="{00000000-0008-0000-0200-00001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09" name="Text Box 859">
          <a:extLst>
            <a:ext uri="{FF2B5EF4-FFF2-40B4-BE49-F238E27FC236}">
              <a16:creationId xmlns:a16="http://schemas.microsoft.com/office/drawing/2014/main" id="{00000000-0008-0000-0200-00001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10" name="Text Box 860">
          <a:extLst>
            <a:ext uri="{FF2B5EF4-FFF2-40B4-BE49-F238E27FC236}">
              <a16:creationId xmlns:a16="http://schemas.microsoft.com/office/drawing/2014/main" id="{00000000-0008-0000-0200-00001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11" name="Text Box 861">
          <a:extLst>
            <a:ext uri="{FF2B5EF4-FFF2-40B4-BE49-F238E27FC236}">
              <a16:creationId xmlns:a16="http://schemas.microsoft.com/office/drawing/2014/main" id="{00000000-0008-0000-0200-00001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12" name="Text Box 862">
          <a:extLst>
            <a:ext uri="{FF2B5EF4-FFF2-40B4-BE49-F238E27FC236}">
              <a16:creationId xmlns:a16="http://schemas.microsoft.com/office/drawing/2014/main" id="{00000000-0008-0000-0200-00001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13" name="Text Box 863">
          <a:extLst>
            <a:ext uri="{FF2B5EF4-FFF2-40B4-BE49-F238E27FC236}">
              <a16:creationId xmlns:a16="http://schemas.microsoft.com/office/drawing/2014/main" id="{00000000-0008-0000-0200-00001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14" name="Text Box 864">
          <a:extLst>
            <a:ext uri="{FF2B5EF4-FFF2-40B4-BE49-F238E27FC236}">
              <a16:creationId xmlns:a16="http://schemas.microsoft.com/office/drawing/2014/main" id="{00000000-0008-0000-0200-00001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15" name="Text Box 865">
          <a:extLst>
            <a:ext uri="{FF2B5EF4-FFF2-40B4-BE49-F238E27FC236}">
              <a16:creationId xmlns:a16="http://schemas.microsoft.com/office/drawing/2014/main" id="{00000000-0008-0000-0200-00001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16" name="Text Box 866">
          <a:extLst>
            <a:ext uri="{FF2B5EF4-FFF2-40B4-BE49-F238E27FC236}">
              <a16:creationId xmlns:a16="http://schemas.microsoft.com/office/drawing/2014/main" id="{00000000-0008-0000-0200-00001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17" name="Text Box 867">
          <a:extLst>
            <a:ext uri="{FF2B5EF4-FFF2-40B4-BE49-F238E27FC236}">
              <a16:creationId xmlns:a16="http://schemas.microsoft.com/office/drawing/2014/main" id="{00000000-0008-0000-0200-00001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18</xdr:row>
      <xdr:rowOff>0</xdr:rowOff>
    </xdr:from>
    <xdr:ext cx="0" cy="38100"/>
    <xdr:sp macro="" textlink="">
      <xdr:nvSpPr>
        <xdr:cNvPr id="14618" name="Text Box 868">
          <a:extLst>
            <a:ext uri="{FF2B5EF4-FFF2-40B4-BE49-F238E27FC236}">
              <a16:creationId xmlns:a16="http://schemas.microsoft.com/office/drawing/2014/main" id="{00000000-0008-0000-0200-00001A390000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18</xdr:row>
      <xdr:rowOff>0</xdr:rowOff>
    </xdr:from>
    <xdr:ext cx="0" cy="38100"/>
    <xdr:sp macro="" textlink="">
      <xdr:nvSpPr>
        <xdr:cNvPr id="14619" name="Text Box 869">
          <a:extLst>
            <a:ext uri="{FF2B5EF4-FFF2-40B4-BE49-F238E27FC236}">
              <a16:creationId xmlns:a16="http://schemas.microsoft.com/office/drawing/2014/main" id="{00000000-0008-0000-0200-00001B390000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20" name="Text Box 101">
          <a:extLst>
            <a:ext uri="{FF2B5EF4-FFF2-40B4-BE49-F238E27FC236}">
              <a16:creationId xmlns:a16="http://schemas.microsoft.com/office/drawing/2014/main" id="{00000000-0008-0000-0200-00001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21" name="Text Box 102">
          <a:extLst>
            <a:ext uri="{FF2B5EF4-FFF2-40B4-BE49-F238E27FC236}">
              <a16:creationId xmlns:a16="http://schemas.microsoft.com/office/drawing/2014/main" id="{00000000-0008-0000-0200-00001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22" name="Text Box 103">
          <a:extLst>
            <a:ext uri="{FF2B5EF4-FFF2-40B4-BE49-F238E27FC236}">
              <a16:creationId xmlns:a16="http://schemas.microsoft.com/office/drawing/2014/main" id="{00000000-0008-0000-0200-00001E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23" name="Text Box 104">
          <a:extLst>
            <a:ext uri="{FF2B5EF4-FFF2-40B4-BE49-F238E27FC236}">
              <a16:creationId xmlns:a16="http://schemas.microsoft.com/office/drawing/2014/main" id="{00000000-0008-0000-0200-00001F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24" name="Text Box 105">
          <a:extLst>
            <a:ext uri="{FF2B5EF4-FFF2-40B4-BE49-F238E27FC236}">
              <a16:creationId xmlns:a16="http://schemas.microsoft.com/office/drawing/2014/main" id="{00000000-0008-0000-0200-000020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25" name="Text Box 106">
          <a:extLst>
            <a:ext uri="{FF2B5EF4-FFF2-40B4-BE49-F238E27FC236}">
              <a16:creationId xmlns:a16="http://schemas.microsoft.com/office/drawing/2014/main" id="{00000000-0008-0000-0200-000021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26" name="Text Box 107">
          <a:extLst>
            <a:ext uri="{FF2B5EF4-FFF2-40B4-BE49-F238E27FC236}">
              <a16:creationId xmlns:a16="http://schemas.microsoft.com/office/drawing/2014/main" id="{00000000-0008-0000-0200-000022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27" name="Text Box 108">
          <a:extLst>
            <a:ext uri="{FF2B5EF4-FFF2-40B4-BE49-F238E27FC236}">
              <a16:creationId xmlns:a16="http://schemas.microsoft.com/office/drawing/2014/main" id="{00000000-0008-0000-0200-000023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28" name="Text Box 109">
          <a:extLst>
            <a:ext uri="{FF2B5EF4-FFF2-40B4-BE49-F238E27FC236}">
              <a16:creationId xmlns:a16="http://schemas.microsoft.com/office/drawing/2014/main" id="{00000000-0008-0000-0200-000024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29" name="Text Box 110">
          <a:extLst>
            <a:ext uri="{FF2B5EF4-FFF2-40B4-BE49-F238E27FC236}">
              <a16:creationId xmlns:a16="http://schemas.microsoft.com/office/drawing/2014/main" id="{00000000-0008-0000-0200-000025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30" name="Text Box 111">
          <a:extLst>
            <a:ext uri="{FF2B5EF4-FFF2-40B4-BE49-F238E27FC236}">
              <a16:creationId xmlns:a16="http://schemas.microsoft.com/office/drawing/2014/main" id="{00000000-0008-0000-0200-000026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31" name="Text Box 112">
          <a:extLst>
            <a:ext uri="{FF2B5EF4-FFF2-40B4-BE49-F238E27FC236}">
              <a16:creationId xmlns:a16="http://schemas.microsoft.com/office/drawing/2014/main" id="{00000000-0008-0000-0200-000027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32" name="Text Box 113">
          <a:extLst>
            <a:ext uri="{FF2B5EF4-FFF2-40B4-BE49-F238E27FC236}">
              <a16:creationId xmlns:a16="http://schemas.microsoft.com/office/drawing/2014/main" id="{00000000-0008-0000-0200-000028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33" name="Text Box 114">
          <a:extLst>
            <a:ext uri="{FF2B5EF4-FFF2-40B4-BE49-F238E27FC236}">
              <a16:creationId xmlns:a16="http://schemas.microsoft.com/office/drawing/2014/main" id="{00000000-0008-0000-0200-000029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34" name="Text Box 115">
          <a:extLst>
            <a:ext uri="{FF2B5EF4-FFF2-40B4-BE49-F238E27FC236}">
              <a16:creationId xmlns:a16="http://schemas.microsoft.com/office/drawing/2014/main" id="{00000000-0008-0000-0200-00002A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35" name="Text Box 116">
          <a:extLst>
            <a:ext uri="{FF2B5EF4-FFF2-40B4-BE49-F238E27FC236}">
              <a16:creationId xmlns:a16="http://schemas.microsoft.com/office/drawing/2014/main" id="{00000000-0008-0000-0200-00002B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36" name="Text Box 117">
          <a:extLst>
            <a:ext uri="{FF2B5EF4-FFF2-40B4-BE49-F238E27FC236}">
              <a16:creationId xmlns:a16="http://schemas.microsoft.com/office/drawing/2014/main" id="{00000000-0008-0000-0200-00002C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37" name="Text Box 118">
          <a:extLst>
            <a:ext uri="{FF2B5EF4-FFF2-40B4-BE49-F238E27FC236}">
              <a16:creationId xmlns:a16="http://schemas.microsoft.com/office/drawing/2014/main" id="{00000000-0008-0000-0200-00002D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38" name="Text Box 119">
          <a:extLst>
            <a:ext uri="{FF2B5EF4-FFF2-40B4-BE49-F238E27FC236}">
              <a16:creationId xmlns:a16="http://schemas.microsoft.com/office/drawing/2014/main" id="{00000000-0008-0000-0200-00002E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39" name="Text Box 120">
          <a:extLst>
            <a:ext uri="{FF2B5EF4-FFF2-40B4-BE49-F238E27FC236}">
              <a16:creationId xmlns:a16="http://schemas.microsoft.com/office/drawing/2014/main" id="{00000000-0008-0000-0200-00002F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40" name="Text Box 121">
          <a:extLst>
            <a:ext uri="{FF2B5EF4-FFF2-40B4-BE49-F238E27FC236}">
              <a16:creationId xmlns:a16="http://schemas.microsoft.com/office/drawing/2014/main" id="{00000000-0008-0000-0200-000030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41" name="Text Box 122">
          <a:extLst>
            <a:ext uri="{FF2B5EF4-FFF2-40B4-BE49-F238E27FC236}">
              <a16:creationId xmlns:a16="http://schemas.microsoft.com/office/drawing/2014/main" id="{00000000-0008-0000-0200-000031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42" name="Text Box 123">
          <a:extLst>
            <a:ext uri="{FF2B5EF4-FFF2-40B4-BE49-F238E27FC236}">
              <a16:creationId xmlns:a16="http://schemas.microsoft.com/office/drawing/2014/main" id="{00000000-0008-0000-0200-000032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43" name="Text Box 124">
          <a:extLst>
            <a:ext uri="{FF2B5EF4-FFF2-40B4-BE49-F238E27FC236}">
              <a16:creationId xmlns:a16="http://schemas.microsoft.com/office/drawing/2014/main" id="{00000000-0008-0000-0200-000033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44" name="Text Box 125">
          <a:extLst>
            <a:ext uri="{FF2B5EF4-FFF2-40B4-BE49-F238E27FC236}">
              <a16:creationId xmlns:a16="http://schemas.microsoft.com/office/drawing/2014/main" id="{00000000-0008-0000-0200-000034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45" name="Text Box 126">
          <a:extLst>
            <a:ext uri="{FF2B5EF4-FFF2-40B4-BE49-F238E27FC236}">
              <a16:creationId xmlns:a16="http://schemas.microsoft.com/office/drawing/2014/main" id="{00000000-0008-0000-0200-000035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46" name="Text Box 127">
          <a:extLst>
            <a:ext uri="{FF2B5EF4-FFF2-40B4-BE49-F238E27FC236}">
              <a16:creationId xmlns:a16="http://schemas.microsoft.com/office/drawing/2014/main" id="{00000000-0008-0000-0200-000036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47" name="Text Box 128">
          <a:extLst>
            <a:ext uri="{FF2B5EF4-FFF2-40B4-BE49-F238E27FC236}">
              <a16:creationId xmlns:a16="http://schemas.microsoft.com/office/drawing/2014/main" id="{00000000-0008-0000-0200-000037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648" name="Text Box 129">
          <a:extLst>
            <a:ext uri="{FF2B5EF4-FFF2-40B4-BE49-F238E27FC236}">
              <a16:creationId xmlns:a16="http://schemas.microsoft.com/office/drawing/2014/main" id="{00000000-0008-0000-0200-000038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162204"/>
    <xdr:sp macro="" textlink="">
      <xdr:nvSpPr>
        <xdr:cNvPr id="14649" name="Text Box 130">
          <a:extLst>
            <a:ext uri="{FF2B5EF4-FFF2-40B4-BE49-F238E27FC236}">
              <a16:creationId xmlns:a16="http://schemas.microsoft.com/office/drawing/2014/main" id="{00000000-0008-0000-0200-00003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650" name="Text Box 131">
          <a:extLst>
            <a:ext uri="{FF2B5EF4-FFF2-40B4-BE49-F238E27FC236}">
              <a16:creationId xmlns:a16="http://schemas.microsoft.com/office/drawing/2014/main" id="{00000000-0008-0000-0200-00003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51" name="Text Box 132">
          <a:extLst>
            <a:ext uri="{FF2B5EF4-FFF2-40B4-BE49-F238E27FC236}">
              <a16:creationId xmlns:a16="http://schemas.microsoft.com/office/drawing/2014/main" id="{00000000-0008-0000-0200-00003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52" name="Text Box 133">
          <a:extLst>
            <a:ext uri="{FF2B5EF4-FFF2-40B4-BE49-F238E27FC236}">
              <a16:creationId xmlns:a16="http://schemas.microsoft.com/office/drawing/2014/main" id="{00000000-0008-0000-0200-00003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653" name="Text Box 134">
          <a:extLst>
            <a:ext uri="{FF2B5EF4-FFF2-40B4-BE49-F238E27FC236}">
              <a16:creationId xmlns:a16="http://schemas.microsoft.com/office/drawing/2014/main" id="{00000000-0008-0000-0200-00003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54" name="Text Box 135">
          <a:extLst>
            <a:ext uri="{FF2B5EF4-FFF2-40B4-BE49-F238E27FC236}">
              <a16:creationId xmlns:a16="http://schemas.microsoft.com/office/drawing/2014/main" id="{00000000-0008-0000-0200-00003E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55" name="Text Box 136">
          <a:extLst>
            <a:ext uri="{FF2B5EF4-FFF2-40B4-BE49-F238E27FC236}">
              <a16:creationId xmlns:a16="http://schemas.microsoft.com/office/drawing/2014/main" id="{00000000-0008-0000-0200-00003F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656" name="Text Box 137">
          <a:extLst>
            <a:ext uri="{FF2B5EF4-FFF2-40B4-BE49-F238E27FC236}">
              <a16:creationId xmlns:a16="http://schemas.microsoft.com/office/drawing/2014/main" id="{00000000-0008-0000-0200-00004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57" name="Text Box 138">
          <a:extLst>
            <a:ext uri="{FF2B5EF4-FFF2-40B4-BE49-F238E27FC236}">
              <a16:creationId xmlns:a16="http://schemas.microsoft.com/office/drawing/2014/main" id="{00000000-0008-0000-0200-00004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58" name="Text Box 139">
          <a:extLst>
            <a:ext uri="{FF2B5EF4-FFF2-40B4-BE49-F238E27FC236}">
              <a16:creationId xmlns:a16="http://schemas.microsoft.com/office/drawing/2014/main" id="{00000000-0008-0000-0200-00004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659" name="Text Box 140">
          <a:extLst>
            <a:ext uri="{FF2B5EF4-FFF2-40B4-BE49-F238E27FC236}">
              <a16:creationId xmlns:a16="http://schemas.microsoft.com/office/drawing/2014/main" id="{00000000-0008-0000-0200-00004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60" name="Text Box 141">
          <a:extLst>
            <a:ext uri="{FF2B5EF4-FFF2-40B4-BE49-F238E27FC236}">
              <a16:creationId xmlns:a16="http://schemas.microsoft.com/office/drawing/2014/main" id="{00000000-0008-0000-0200-00004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61" name="Text Box 142">
          <a:extLst>
            <a:ext uri="{FF2B5EF4-FFF2-40B4-BE49-F238E27FC236}">
              <a16:creationId xmlns:a16="http://schemas.microsoft.com/office/drawing/2014/main" id="{00000000-0008-0000-0200-00004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662" name="Text Box 143">
          <a:extLst>
            <a:ext uri="{FF2B5EF4-FFF2-40B4-BE49-F238E27FC236}">
              <a16:creationId xmlns:a16="http://schemas.microsoft.com/office/drawing/2014/main" id="{00000000-0008-0000-0200-00004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63" name="Text Box 144">
          <a:extLst>
            <a:ext uri="{FF2B5EF4-FFF2-40B4-BE49-F238E27FC236}">
              <a16:creationId xmlns:a16="http://schemas.microsoft.com/office/drawing/2014/main" id="{00000000-0008-0000-0200-00004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64" name="Text Box 145">
          <a:extLst>
            <a:ext uri="{FF2B5EF4-FFF2-40B4-BE49-F238E27FC236}">
              <a16:creationId xmlns:a16="http://schemas.microsoft.com/office/drawing/2014/main" id="{00000000-0008-0000-0200-00004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665" name="Text Box 146">
          <a:extLst>
            <a:ext uri="{FF2B5EF4-FFF2-40B4-BE49-F238E27FC236}">
              <a16:creationId xmlns:a16="http://schemas.microsoft.com/office/drawing/2014/main" id="{00000000-0008-0000-0200-00004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666" name="Text Box 147">
          <a:extLst>
            <a:ext uri="{FF2B5EF4-FFF2-40B4-BE49-F238E27FC236}">
              <a16:creationId xmlns:a16="http://schemas.microsoft.com/office/drawing/2014/main" id="{00000000-0008-0000-0200-00004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67" name="Text Box 148">
          <a:extLst>
            <a:ext uri="{FF2B5EF4-FFF2-40B4-BE49-F238E27FC236}">
              <a16:creationId xmlns:a16="http://schemas.microsoft.com/office/drawing/2014/main" id="{00000000-0008-0000-0200-00004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68" name="Text Box 149">
          <a:extLst>
            <a:ext uri="{FF2B5EF4-FFF2-40B4-BE49-F238E27FC236}">
              <a16:creationId xmlns:a16="http://schemas.microsoft.com/office/drawing/2014/main" id="{00000000-0008-0000-0200-00004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69" name="Text Box 150">
          <a:extLst>
            <a:ext uri="{FF2B5EF4-FFF2-40B4-BE49-F238E27FC236}">
              <a16:creationId xmlns:a16="http://schemas.microsoft.com/office/drawing/2014/main" id="{00000000-0008-0000-0200-00004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70" name="Text Box 151">
          <a:extLst>
            <a:ext uri="{FF2B5EF4-FFF2-40B4-BE49-F238E27FC236}">
              <a16:creationId xmlns:a16="http://schemas.microsoft.com/office/drawing/2014/main" id="{00000000-0008-0000-0200-00004E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71" name="Text Box 152">
          <a:extLst>
            <a:ext uri="{FF2B5EF4-FFF2-40B4-BE49-F238E27FC236}">
              <a16:creationId xmlns:a16="http://schemas.microsoft.com/office/drawing/2014/main" id="{00000000-0008-0000-0200-00004F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672" name="Text Box 153">
          <a:extLst>
            <a:ext uri="{FF2B5EF4-FFF2-40B4-BE49-F238E27FC236}">
              <a16:creationId xmlns:a16="http://schemas.microsoft.com/office/drawing/2014/main" id="{00000000-0008-0000-0200-00005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73" name="Text Box 154">
          <a:extLst>
            <a:ext uri="{FF2B5EF4-FFF2-40B4-BE49-F238E27FC236}">
              <a16:creationId xmlns:a16="http://schemas.microsoft.com/office/drawing/2014/main" id="{00000000-0008-0000-0200-00005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74" name="Text Box 155">
          <a:extLst>
            <a:ext uri="{FF2B5EF4-FFF2-40B4-BE49-F238E27FC236}">
              <a16:creationId xmlns:a16="http://schemas.microsoft.com/office/drawing/2014/main" id="{00000000-0008-0000-0200-00005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75" name="Text Box 156">
          <a:extLst>
            <a:ext uri="{FF2B5EF4-FFF2-40B4-BE49-F238E27FC236}">
              <a16:creationId xmlns:a16="http://schemas.microsoft.com/office/drawing/2014/main" id="{00000000-0008-0000-0200-00005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76" name="Text Box 157">
          <a:extLst>
            <a:ext uri="{FF2B5EF4-FFF2-40B4-BE49-F238E27FC236}">
              <a16:creationId xmlns:a16="http://schemas.microsoft.com/office/drawing/2014/main" id="{00000000-0008-0000-0200-00005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77" name="Text Box 158">
          <a:extLst>
            <a:ext uri="{FF2B5EF4-FFF2-40B4-BE49-F238E27FC236}">
              <a16:creationId xmlns:a16="http://schemas.microsoft.com/office/drawing/2014/main" id="{00000000-0008-0000-0200-00005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678" name="Text Box 159">
          <a:extLst>
            <a:ext uri="{FF2B5EF4-FFF2-40B4-BE49-F238E27FC236}">
              <a16:creationId xmlns:a16="http://schemas.microsoft.com/office/drawing/2014/main" id="{00000000-0008-0000-0200-00005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79" name="Text Box 160">
          <a:extLst>
            <a:ext uri="{FF2B5EF4-FFF2-40B4-BE49-F238E27FC236}">
              <a16:creationId xmlns:a16="http://schemas.microsoft.com/office/drawing/2014/main" id="{00000000-0008-0000-0200-00005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80" name="Text Box 161">
          <a:extLst>
            <a:ext uri="{FF2B5EF4-FFF2-40B4-BE49-F238E27FC236}">
              <a16:creationId xmlns:a16="http://schemas.microsoft.com/office/drawing/2014/main" id="{00000000-0008-0000-0200-00005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81" name="Text Box 162">
          <a:extLst>
            <a:ext uri="{FF2B5EF4-FFF2-40B4-BE49-F238E27FC236}">
              <a16:creationId xmlns:a16="http://schemas.microsoft.com/office/drawing/2014/main" id="{00000000-0008-0000-0200-00005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682" name="Text Box 163">
          <a:extLst>
            <a:ext uri="{FF2B5EF4-FFF2-40B4-BE49-F238E27FC236}">
              <a16:creationId xmlns:a16="http://schemas.microsoft.com/office/drawing/2014/main" id="{00000000-0008-0000-0200-00005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83" name="Text Box 164">
          <a:extLst>
            <a:ext uri="{FF2B5EF4-FFF2-40B4-BE49-F238E27FC236}">
              <a16:creationId xmlns:a16="http://schemas.microsoft.com/office/drawing/2014/main" id="{00000000-0008-0000-0200-00005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84" name="Text Box 165">
          <a:extLst>
            <a:ext uri="{FF2B5EF4-FFF2-40B4-BE49-F238E27FC236}">
              <a16:creationId xmlns:a16="http://schemas.microsoft.com/office/drawing/2014/main" id="{00000000-0008-0000-0200-00005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85" name="Text Box 166">
          <a:extLst>
            <a:ext uri="{FF2B5EF4-FFF2-40B4-BE49-F238E27FC236}">
              <a16:creationId xmlns:a16="http://schemas.microsoft.com/office/drawing/2014/main" id="{00000000-0008-0000-0200-00005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86" name="Text Box 167">
          <a:extLst>
            <a:ext uri="{FF2B5EF4-FFF2-40B4-BE49-F238E27FC236}">
              <a16:creationId xmlns:a16="http://schemas.microsoft.com/office/drawing/2014/main" id="{00000000-0008-0000-0200-00005E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87" name="Text Box 168">
          <a:extLst>
            <a:ext uri="{FF2B5EF4-FFF2-40B4-BE49-F238E27FC236}">
              <a16:creationId xmlns:a16="http://schemas.microsoft.com/office/drawing/2014/main" id="{00000000-0008-0000-0200-00005F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688" name="Text Box 169">
          <a:extLst>
            <a:ext uri="{FF2B5EF4-FFF2-40B4-BE49-F238E27FC236}">
              <a16:creationId xmlns:a16="http://schemas.microsoft.com/office/drawing/2014/main" id="{00000000-0008-0000-0200-00006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89" name="Text Box 170">
          <a:extLst>
            <a:ext uri="{FF2B5EF4-FFF2-40B4-BE49-F238E27FC236}">
              <a16:creationId xmlns:a16="http://schemas.microsoft.com/office/drawing/2014/main" id="{00000000-0008-0000-0200-00006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90" name="Text Box 171">
          <a:extLst>
            <a:ext uri="{FF2B5EF4-FFF2-40B4-BE49-F238E27FC236}">
              <a16:creationId xmlns:a16="http://schemas.microsoft.com/office/drawing/2014/main" id="{00000000-0008-0000-0200-00006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91" name="Text Box 172">
          <a:extLst>
            <a:ext uri="{FF2B5EF4-FFF2-40B4-BE49-F238E27FC236}">
              <a16:creationId xmlns:a16="http://schemas.microsoft.com/office/drawing/2014/main" id="{00000000-0008-0000-0200-00006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92" name="Text Box 173">
          <a:extLst>
            <a:ext uri="{FF2B5EF4-FFF2-40B4-BE49-F238E27FC236}">
              <a16:creationId xmlns:a16="http://schemas.microsoft.com/office/drawing/2014/main" id="{00000000-0008-0000-0200-00006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93" name="Text Box 174">
          <a:extLst>
            <a:ext uri="{FF2B5EF4-FFF2-40B4-BE49-F238E27FC236}">
              <a16:creationId xmlns:a16="http://schemas.microsoft.com/office/drawing/2014/main" id="{00000000-0008-0000-0200-00006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694" name="Text Box 175">
          <a:extLst>
            <a:ext uri="{FF2B5EF4-FFF2-40B4-BE49-F238E27FC236}">
              <a16:creationId xmlns:a16="http://schemas.microsoft.com/office/drawing/2014/main" id="{00000000-0008-0000-0200-00006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95" name="Text Box 176">
          <a:extLst>
            <a:ext uri="{FF2B5EF4-FFF2-40B4-BE49-F238E27FC236}">
              <a16:creationId xmlns:a16="http://schemas.microsoft.com/office/drawing/2014/main" id="{00000000-0008-0000-0200-00006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96" name="Text Box 177">
          <a:extLst>
            <a:ext uri="{FF2B5EF4-FFF2-40B4-BE49-F238E27FC236}">
              <a16:creationId xmlns:a16="http://schemas.microsoft.com/office/drawing/2014/main" id="{00000000-0008-0000-0200-00006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697" name="Text Box 178">
          <a:extLst>
            <a:ext uri="{FF2B5EF4-FFF2-40B4-BE49-F238E27FC236}">
              <a16:creationId xmlns:a16="http://schemas.microsoft.com/office/drawing/2014/main" id="{00000000-0008-0000-0200-00006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98" name="Text Box 179">
          <a:extLst>
            <a:ext uri="{FF2B5EF4-FFF2-40B4-BE49-F238E27FC236}">
              <a16:creationId xmlns:a16="http://schemas.microsoft.com/office/drawing/2014/main" id="{00000000-0008-0000-0200-00006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699" name="Text Box 180">
          <a:extLst>
            <a:ext uri="{FF2B5EF4-FFF2-40B4-BE49-F238E27FC236}">
              <a16:creationId xmlns:a16="http://schemas.microsoft.com/office/drawing/2014/main" id="{00000000-0008-0000-0200-00006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00" name="Text Box 181">
          <a:extLst>
            <a:ext uri="{FF2B5EF4-FFF2-40B4-BE49-F238E27FC236}">
              <a16:creationId xmlns:a16="http://schemas.microsoft.com/office/drawing/2014/main" id="{00000000-0008-0000-0200-00006C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01" name="Text Box 182">
          <a:extLst>
            <a:ext uri="{FF2B5EF4-FFF2-40B4-BE49-F238E27FC236}">
              <a16:creationId xmlns:a16="http://schemas.microsoft.com/office/drawing/2014/main" id="{00000000-0008-0000-0200-00006D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02" name="Text Box 183">
          <a:extLst>
            <a:ext uri="{FF2B5EF4-FFF2-40B4-BE49-F238E27FC236}">
              <a16:creationId xmlns:a16="http://schemas.microsoft.com/office/drawing/2014/main" id="{00000000-0008-0000-0200-00006E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03" name="Text Box 184">
          <a:extLst>
            <a:ext uri="{FF2B5EF4-FFF2-40B4-BE49-F238E27FC236}">
              <a16:creationId xmlns:a16="http://schemas.microsoft.com/office/drawing/2014/main" id="{00000000-0008-0000-0200-00006F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04" name="Text Box 185">
          <a:extLst>
            <a:ext uri="{FF2B5EF4-FFF2-40B4-BE49-F238E27FC236}">
              <a16:creationId xmlns:a16="http://schemas.microsoft.com/office/drawing/2014/main" id="{00000000-0008-0000-0200-000070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05" name="Text Box 186">
          <a:extLst>
            <a:ext uri="{FF2B5EF4-FFF2-40B4-BE49-F238E27FC236}">
              <a16:creationId xmlns:a16="http://schemas.microsoft.com/office/drawing/2014/main" id="{00000000-0008-0000-0200-000071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06" name="Text Box 187">
          <a:extLst>
            <a:ext uri="{FF2B5EF4-FFF2-40B4-BE49-F238E27FC236}">
              <a16:creationId xmlns:a16="http://schemas.microsoft.com/office/drawing/2014/main" id="{00000000-0008-0000-0200-000072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07" name="Text Box 188">
          <a:extLst>
            <a:ext uri="{FF2B5EF4-FFF2-40B4-BE49-F238E27FC236}">
              <a16:creationId xmlns:a16="http://schemas.microsoft.com/office/drawing/2014/main" id="{00000000-0008-0000-0200-000073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08" name="Text Box 189">
          <a:extLst>
            <a:ext uri="{FF2B5EF4-FFF2-40B4-BE49-F238E27FC236}">
              <a16:creationId xmlns:a16="http://schemas.microsoft.com/office/drawing/2014/main" id="{00000000-0008-0000-0200-000074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09" name="Text Box 190">
          <a:extLst>
            <a:ext uri="{FF2B5EF4-FFF2-40B4-BE49-F238E27FC236}">
              <a16:creationId xmlns:a16="http://schemas.microsoft.com/office/drawing/2014/main" id="{00000000-0008-0000-0200-000075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10" name="Text Box 191">
          <a:extLst>
            <a:ext uri="{FF2B5EF4-FFF2-40B4-BE49-F238E27FC236}">
              <a16:creationId xmlns:a16="http://schemas.microsoft.com/office/drawing/2014/main" id="{00000000-0008-0000-0200-000076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11" name="Text Box 192">
          <a:extLst>
            <a:ext uri="{FF2B5EF4-FFF2-40B4-BE49-F238E27FC236}">
              <a16:creationId xmlns:a16="http://schemas.microsoft.com/office/drawing/2014/main" id="{00000000-0008-0000-0200-000077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12" name="Text Box 193">
          <a:extLst>
            <a:ext uri="{FF2B5EF4-FFF2-40B4-BE49-F238E27FC236}">
              <a16:creationId xmlns:a16="http://schemas.microsoft.com/office/drawing/2014/main" id="{00000000-0008-0000-0200-000078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13" name="Text Box 194">
          <a:extLst>
            <a:ext uri="{FF2B5EF4-FFF2-40B4-BE49-F238E27FC236}">
              <a16:creationId xmlns:a16="http://schemas.microsoft.com/office/drawing/2014/main" id="{00000000-0008-0000-0200-000079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14" name="Text Box 195">
          <a:extLst>
            <a:ext uri="{FF2B5EF4-FFF2-40B4-BE49-F238E27FC236}">
              <a16:creationId xmlns:a16="http://schemas.microsoft.com/office/drawing/2014/main" id="{00000000-0008-0000-0200-00007A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15" name="Text Box 196">
          <a:extLst>
            <a:ext uri="{FF2B5EF4-FFF2-40B4-BE49-F238E27FC236}">
              <a16:creationId xmlns:a16="http://schemas.microsoft.com/office/drawing/2014/main" id="{00000000-0008-0000-0200-00007B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16" name="Text Box 197">
          <a:extLst>
            <a:ext uri="{FF2B5EF4-FFF2-40B4-BE49-F238E27FC236}">
              <a16:creationId xmlns:a16="http://schemas.microsoft.com/office/drawing/2014/main" id="{00000000-0008-0000-0200-00007C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17" name="Text Box 198">
          <a:extLst>
            <a:ext uri="{FF2B5EF4-FFF2-40B4-BE49-F238E27FC236}">
              <a16:creationId xmlns:a16="http://schemas.microsoft.com/office/drawing/2014/main" id="{00000000-0008-0000-0200-00007D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18" name="Text Box 199">
          <a:extLst>
            <a:ext uri="{FF2B5EF4-FFF2-40B4-BE49-F238E27FC236}">
              <a16:creationId xmlns:a16="http://schemas.microsoft.com/office/drawing/2014/main" id="{00000000-0008-0000-0200-00007E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19" name="Text Box 200">
          <a:extLst>
            <a:ext uri="{FF2B5EF4-FFF2-40B4-BE49-F238E27FC236}">
              <a16:creationId xmlns:a16="http://schemas.microsoft.com/office/drawing/2014/main" id="{00000000-0008-0000-0200-00007F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20" name="Text Box 201">
          <a:extLst>
            <a:ext uri="{FF2B5EF4-FFF2-40B4-BE49-F238E27FC236}">
              <a16:creationId xmlns:a16="http://schemas.microsoft.com/office/drawing/2014/main" id="{00000000-0008-0000-0200-000080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21" name="Text Box 202">
          <a:extLst>
            <a:ext uri="{FF2B5EF4-FFF2-40B4-BE49-F238E27FC236}">
              <a16:creationId xmlns:a16="http://schemas.microsoft.com/office/drawing/2014/main" id="{00000000-0008-0000-0200-000081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22" name="Text Box 203">
          <a:extLst>
            <a:ext uri="{FF2B5EF4-FFF2-40B4-BE49-F238E27FC236}">
              <a16:creationId xmlns:a16="http://schemas.microsoft.com/office/drawing/2014/main" id="{00000000-0008-0000-0200-000082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23" name="Text Box 204">
          <a:extLst>
            <a:ext uri="{FF2B5EF4-FFF2-40B4-BE49-F238E27FC236}">
              <a16:creationId xmlns:a16="http://schemas.microsoft.com/office/drawing/2014/main" id="{00000000-0008-0000-0200-000083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24" name="Text Box 205">
          <a:extLst>
            <a:ext uri="{FF2B5EF4-FFF2-40B4-BE49-F238E27FC236}">
              <a16:creationId xmlns:a16="http://schemas.microsoft.com/office/drawing/2014/main" id="{00000000-0008-0000-0200-000084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25" name="Text Box 206">
          <a:extLst>
            <a:ext uri="{FF2B5EF4-FFF2-40B4-BE49-F238E27FC236}">
              <a16:creationId xmlns:a16="http://schemas.microsoft.com/office/drawing/2014/main" id="{00000000-0008-0000-0200-000085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726" name="Text Box 207">
          <a:extLst>
            <a:ext uri="{FF2B5EF4-FFF2-40B4-BE49-F238E27FC236}">
              <a16:creationId xmlns:a16="http://schemas.microsoft.com/office/drawing/2014/main" id="{00000000-0008-0000-0200-000086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727" name="Text Box 208">
          <a:extLst>
            <a:ext uri="{FF2B5EF4-FFF2-40B4-BE49-F238E27FC236}">
              <a16:creationId xmlns:a16="http://schemas.microsoft.com/office/drawing/2014/main" id="{00000000-0008-0000-0200-00008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28" name="Text Box 209">
          <a:extLst>
            <a:ext uri="{FF2B5EF4-FFF2-40B4-BE49-F238E27FC236}">
              <a16:creationId xmlns:a16="http://schemas.microsoft.com/office/drawing/2014/main" id="{00000000-0008-0000-0200-00008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29" name="Text Box 210">
          <a:extLst>
            <a:ext uri="{FF2B5EF4-FFF2-40B4-BE49-F238E27FC236}">
              <a16:creationId xmlns:a16="http://schemas.microsoft.com/office/drawing/2014/main" id="{00000000-0008-0000-0200-00008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30" name="Text Box 211">
          <a:extLst>
            <a:ext uri="{FF2B5EF4-FFF2-40B4-BE49-F238E27FC236}">
              <a16:creationId xmlns:a16="http://schemas.microsoft.com/office/drawing/2014/main" id="{00000000-0008-0000-0200-00008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31" name="Text Box 212">
          <a:extLst>
            <a:ext uri="{FF2B5EF4-FFF2-40B4-BE49-F238E27FC236}">
              <a16:creationId xmlns:a16="http://schemas.microsoft.com/office/drawing/2014/main" id="{00000000-0008-0000-0200-00008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32" name="Text Box 213">
          <a:extLst>
            <a:ext uri="{FF2B5EF4-FFF2-40B4-BE49-F238E27FC236}">
              <a16:creationId xmlns:a16="http://schemas.microsoft.com/office/drawing/2014/main" id="{00000000-0008-0000-0200-00008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33" name="Text Box 214">
          <a:extLst>
            <a:ext uri="{FF2B5EF4-FFF2-40B4-BE49-F238E27FC236}">
              <a16:creationId xmlns:a16="http://schemas.microsoft.com/office/drawing/2014/main" id="{00000000-0008-0000-0200-00008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34" name="Text Box 215">
          <a:extLst>
            <a:ext uri="{FF2B5EF4-FFF2-40B4-BE49-F238E27FC236}">
              <a16:creationId xmlns:a16="http://schemas.microsoft.com/office/drawing/2014/main" id="{00000000-0008-0000-0200-00008E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35" name="Text Box 216">
          <a:extLst>
            <a:ext uri="{FF2B5EF4-FFF2-40B4-BE49-F238E27FC236}">
              <a16:creationId xmlns:a16="http://schemas.microsoft.com/office/drawing/2014/main" id="{00000000-0008-0000-0200-00008F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36" name="Text Box 217">
          <a:extLst>
            <a:ext uri="{FF2B5EF4-FFF2-40B4-BE49-F238E27FC236}">
              <a16:creationId xmlns:a16="http://schemas.microsoft.com/office/drawing/2014/main" id="{00000000-0008-0000-0200-00009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37" name="Text Box 218">
          <a:extLst>
            <a:ext uri="{FF2B5EF4-FFF2-40B4-BE49-F238E27FC236}">
              <a16:creationId xmlns:a16="http://schemas.microsoft.com/office/drawing/2014/main" id="{00000000-0008-0000-0200-00009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38" name="Text Box 219">
          <a:extLst>
            <a:ext uri="{FF2B5EF4-FFF2-40B4-BE49-F238E27FC236}">
              <a16:creationId xmlns:a16="http://schemas.microsoft.com/office/drawing/2014/main" id="{00000000-0008-0000-0200-00009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39" name="Text Box 220">
          <a:extLst>
            <a:ext uri="{FF2B5EF4-FFF2-40B4-BE49-F238E27FC236}">
              <a16:creationId xmlns:a16="http://schemas.microsoft.com/office/drawing/2014/main" id="{00000000-0008-0000-0200-00009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40" name="Text Box 221">
          <a:extLst>
            <a:ext uri="{FF2B5EF4-FFF2-40B4-BE49-F238E27FC236}">
              <a16:creationId xmlns:a16="http://schemas.microsoft.com/office/drawing/2014/main" id="{00000000-0008-0000-0200-00009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41" name="Text Box 222">
          <a:extLst>
            <a:ext uri="{FF2B5EF4-FFF2-40B4-BE49-F238E27FC236}">
              <a16:creationId xmlns:a16="http://schemas.microsoft.com/office/drawing/2014/main" id="{00000000-0008-0000-0200-00009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42" name="Text Box 223">
          <a:extLst>
            <a:ext uri="{FF2B5EF4-FFF2-40B4-BE49-F238E27FC236}">
              <a16:creationId xmlns:a16="http://schemas.microsoft.com/office/drawing/2014/main" id="{00000000-0008-0000-0200-00009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43" name="Text Box 224">
          <a:extLst>
            <a:ext uri="{FF2B5EF4-FFF2-40B4-BE49-F238E27FC236}">
              <a16:creationId xmlns:a16="http://schemas.microsoft.com/office/drawing/2014/main" id="{00000000-0008-0000-0200-00009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44" name="Text Box 225">
          <a:extLst>
            <a:ext uri="{FF2B5EF4-FFF2-40B4-BE49-F238E27FC236}">
              <a16:creationId xmlns:a16="http://schemas.microsoft.com/office/drawing/2014/main" id="{00000000-0008-0000-0200-00009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45" name="Text Box 226">
          <a:extLst>
            <a:ext uri="{FF2B5EF4-FFF2-40B4-BE49-F238E27FC236}">
              <a16:creationId xmlns:a16="http://schemas.microsoft.com/office/drawing/2014/main" id="{00000000-0008-0000-0200-00009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46" name="Text Box 227">
          <a:extLst>
            <a:ext uri="{FF2B5EF4-FFF2-40B4-BE49-F238E27FC236}">
              <a16:creationId xmlns:a16="http://schemas.microsoft.com/office/drawing/2014/main" id="{00000000-0008-0000-0200-00009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47" name="Text Box 228">
          <a:extLst>
            <a:ext uri="{FF2B5EF4-FFF2-40B4-BE49-F238E27FC236}">
              <a16:creationId xmlns:a16="http://schemas.microsoft.com/office/drawing/2014/main" id="{00000000-0008-0000-0200-00009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48" name="Text Box 229">
          <a:extLst>
            <a:ext uri="{FF2B5EF4-FFF2-40B4-BE49-F238E27FC236}">
              <a16:creationId xmlns:a16="http://schemas.microsoft.com/office/drawing/2014/main" id="{00000000-0008-0000-0200-00009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49" name="Text Box 230">
          <a:extLst>
            <a:ext uri="{FF2B5EF4-FFF2-40B4-BE49-F238E27FC236}">
              <a16:creationId xmlns:a16="http://schemas.microsoft.com/office/drawing/2014/main" id="{00000000-0008-0000-0200-00009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50" name="Text Box 231">
          <a:extLst>
            <a:ext uri="{FF2B5EF4-FFF2-40B4-BE49-F238E27FC236}">
              <a16:creationId xmlns:a16="http://schemas.microsoft.com/office/drawing/2014/main" id="{00000000-0008-0000-0200-00009E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51" name="Text Box 232">
          <a:extLst>
            <a:ext uri="{FF2B5EF4-FFF2-40B4-BE49-F238E27FC236}">
              <a16:creationId xmlns:a16="http://schemas.microsoft.com/office/drawing/2014/main" id="{00000000-0008-0000-0200-00009F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52" name="Text Box 233">
          <a:extLst>
            <a:ext uri="{FF2B5EF4-FFF2-40B4-BE49-F238E27FC236}">
              <a16:creationId xmlns:a16="http://schemas.microsoft.com/office/drawing/2014/main" id="{00000000-0008-0000-0200-0000A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53" name="Text Box 234">
          <a:extLst>
            <a:ext uri="{FF2B5EF4-FFF2-40B4-BE49-F238E27FC236}">
              <a16:creationId xmlns:a16="http://schemas.microsoft.com/office/drawing/2014/main" id="{00000000-0008-0000-0200-0000A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54" name="Text Box 235">
          <a:extLst>
            <a:ext uri="{FF2B5EF4-FFF2-40B4-BE49-F238E27FC236}">
              <a16:creationId xmlns:a16="http://schemas.microsoft.com/office/drawing/2014/main" id="{00000000-0008-0000-0200-0000A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55" name="Text Box 236">
          <a:extLst>
            <a:ext uri="{FF2B5EF4-FFF2-40B4-BE49-F238E27FC236}">
              <a16:creationId xmlns:a16="http://schemas.microsoft.com/office/drawing/2014/main" id="{00000000-0008-0000-0200-0000A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56" name="Text Box 237">
          <a:extLst>
            <a:ext uri="{FF2B5EF4-FFF2-40B4-BE49-F238E27FC236}">
              <a16:creationId xmlns:a16="http://schemas.microsoft.com/office/drawing/2014/main" id="{00000000-0008-0000-0200-0000A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57" name="Text Box 238">
          <a:extLst>
            <a:ext uri="{FF2B5EF4-FFF2-40B4-BE49-F238E27FC236}">
              <a16:creationId xmlns:a16="http://schemas.microsoft.com/office/drawing/2014/main" id="{00000000-0008-0000-0200-0000A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58" name="Text Box 239">
          <a:extLst>
            <a:ext uri="{FF2B5EF4-FFF2-40B4-BE49-F238E27FC236}">
              <a16:creationId xmlns:a16="http://schemas.microsoft.com/office/drawing/2014/main" id="{00000000-0008-0000-0200-0000A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59" name="Text Box 240">
          <a:extLst>
            <a:ext uri="{FF2B5EF4-FFF2-40B4-BE49-F238E27FC236}">
              <a16:creationId xmlns:a16="http://schemas.microsoft.com/office/drawing/2014/main" id="{00000000-0008-0000-0200-0000A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60" name="Text Box 241">
          <a:extLst>
            <a:ext uri="{FF2B5EF4-FFF2-40B4-BE49-F238E27FC236}">
              <a16:creationId xmlns:a16="http://schemas.microsoft.com/office/drawing/2014/main" id="{00000000-0008-0000-0200-0000A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61" name="Text Box 242">
          <a:extLst>
            <a:ext uri="{FF2B5EF4-FFF2-40B4-BE49-F238E27FC236}">
              <a16:creationId xmlns:a16="http://schemas.microsoft.com/office/drawing/2014/main" id="{00000000-0008-0000-0200-0000A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62" name="Text Box 243">
          <a:extLst>
            <a:ext uri="{FF2B5EF4-FFF2-40B4-BE49-F238E27FC236}">
              <a16:creationId xmlns:a16="http://schemas.microsoft.com/office/drawing/2014/main" id="{00000000-0008-0000-0200-0000A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63" name="Text Box 244">
          <a:extLst>
            <a:ext uri="{FF2B5EF4-FFF2-40B4-BE49-F238E27FC236}">
              <a16:creationId xmlns:a16="http://schemas.microsoft.com/office/drawing/2014/main" id="{00000000-0008-0000-0200-0000A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64" name="Text Box 245">
          <a:extLst>
            <a:ext uri="{FF2B5EF4-FFF2-40B4-BE49-F238E27FC236}">
              <a16:creationId xmlns:a16="http://schemas.microsoft.com/office/drawing/2014/main" id="{00000000-0008-0000-0200-0000A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65" name="Text Box 246">
          <a:extLst>
            <a:ext uri="{FF2B5EF4-FFF2-40B4-BE49-F238E27FC236}">
              <a16:creationId xmlns:a16="http://schemas.microsoft.com/office/drawing/2014/main" id="{00000000-0008-0000-0200-0000A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66" name="Text Box 247">
          <a:extLst>
            <a:ext uri="{FF2B5EF4-FFF2-40B4-BE49-F238E27FC236}">
              <a16:creationId xmlns:a16="http://schemas.microsoft.com/office/drawing/2014/main" id="{00000000-0008-0000-0200-0000AE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67" name="Text Box 248">
          <a:extLst>
            <a:ext uri="{FF2B5EF4-FFF2-40B4-BE49-F238E27FC236}">
              <a16:creationId xmlns:a16="http://schemas.microsoft.com/office/drawing/2014/main" id="{00000000-0008-0000-0200-0000AF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68" name="Text Box 249">
          <a:extLst>
            <a:ext uri="{FF2B5EF4-FFF2-40B4-BE49-F238E27FC236}">
              <a16:creationId xmlns:a16="http://schemas.microsoft.com/office/drawing/2014/main" id="{00000000-0008-0000-0200-0000B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69" name="Text Box 250">
          <a:extLst>
            <a:ext uri="{FF2B5EF4-FFF2-40B4-BE49-F238E27FC236}">
              <a16:creationId xmlns:a16="http://schemas.microsoft.com/office/drawing/2014/main" id="{00000000-0008-0000-0200-0000B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70" name="Text Box 251">
          <a:extLst>
            <a:ext uri="{FF2B5EF4-FFF2-40B4-BE49-F238E27FC236}">
              <a16:creationId xmlns:a16="http://schemas.microsoft.com/office/drawing/2014/main" id="{00000000-0008-0000-0200-0000B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71" name="Text Box 252">
          <a:extLst>
            <a:ext uri="{FF2B5EF4-FFF2-40B4-BE49-F238E27FC236}">
              <a16:creationId xmlns:a16="http://schemas.microsoft.com/office/drawing/2014/main" id="{00000000-0008-0000-0200-0000B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72" name="Text Box 253">
          <a:extLst>
            <a:ext uri="{FF2B5EF4-FFF2-40B4-BE49-F238E27FC236}">
              <a16:creationId xmlns:a16="http://schemas.microsoft.com/office/drawing/2014/main" id="{00000000-0008-0000-0200-0000B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73" name="Text Box 254">
          <a:extLst>
            <a:ext uri="{FF2B5EF4-FFF2-40B4-BE49-F238E27FC236}">
              <a16:creationId xmlns:a16="http://schemas.microsoft.com/office/drawing/2014/main" id="{00000000-0008-0000-0200-0000B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74" name="Text Box 255">
          <a:extLst>
            <a:ext uri="{FF2B5EF4-FFF2-40B4-BE49-F238E27FC236}">
              <a16:creationId xmlns:a16="http://schemas.microsoft.com/office/drawing/2014/main" id="{00000000-0008-0000-0200-0000B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75" name="Text Box 256">
          <a:extLst>
            <a:ext uri="{FF2B5EF4-FFF2-40B4-BE49-F238E27FC236}">
              <a16:creationId xmlns:a16="http://schemas.microsoft.com/office/drawing/2014/main" id="{00000000-0008-0000-0200-0000B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776" name="Text Box 257">
          <a:extLst>
            <a:ext uri="{FF2B5EF4-FFF2-40B4-BE49-F238E27FC236}">
              <a16:creationId xmlns:a16="http://schemas.microsoft.com/office/drawing/2014/main" id="{00000000-0008-0000-0200-0000B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777" name="Text Box 258">
          <a:extLst>
            <a:ext uri="{FF2B5EF4-FFF2-40B4-BE49-F238E27FC236}">
              <a16:creationId xmlns:a16="http://schemas.microsoft.com/office/drawing/2014/main" id="{00000000-0008-0000-0200-0000B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78" name="Text Box 259">
          <a:extLst>
            <a:ext uri="{FF2B5EF4-FFF2-40B4-BE49-F238E27FC236}">
              <a16:creationId xmlns:a16="http://schemas.microsoft.com/office/drawing/2014/main" id="{00000000-0008-0000-0200-0000B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79" name="Text Box 260">
          <a:extLst>
            <a:ext uri="{FF2B5EF4-FFF2-40B4-BE49-F238E27FC236}">
              <a16:creationId xmlns:a16="http://schemas.microsoft.com/office/drawing/2014/main" id="{00000000-0008-0000-0200-0000B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780" name="Text Box 261">
          <a:extLst>
            <a:ext uri="{FF2B5EF4-FFF2-40B4-BE49-F238E27FC236}">
              <a16:creationId xmlns:a16="http://schemas.microsoft.com/office/drawing/2014/main" id="{00000000-0008-0000-0200-0000B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81" name="Text Box 262">
          <a:extLst>
            <a:ext uri="{FF2B5EF4-FFF2-40B4-BE49-F238E27FC236}">
              <a16:creationId xmlns:a16="http://schemas.microsoft.com/office/drawing/2014/main" id="{00000000-0008-0000-0200-0000B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82" name="Text Box 263">
          <a:extLst>
            <a:ext uri="{FF2B5EF4-FFF2-40B4-BE49-F238E27FC236}">
              <a16:creationId xmlns:a16="http://schemas.microsoft.com/office/drawing/2014/main" id="{00000000-0008-0000-0200-0000BE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783" name="Text Box 264">
          <a:extLst>
            <a:ext uri="{FF2B5EF4-FFF2-40B4-BE49-F238E27FC236}">
              <a16:creationId xmlns:a16="http://schemas.microsoft.com/office/drawing/2014/main" id="{00000000-0008-0000-0200-0000BF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84" name="Text Box 265">
          <a:extLst>
            <a:ext uri="{FF2B5EF4-FFF2-40B4-BE49-F238E27FC236}">
              <a16:creationId xmlns:a16="http://schemas.microsoft.com/office/drawing/2014/main" id="{00000000-0008-0000-0200-0000C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85" name="Text Box 266">
          <a:extLst>
            <a:ext uri="{FF2B5EF4-FFF2-40B4-BE49-F238E27FC236}">
              <a16:creationId xmlns:a16="http://schemas.microsoft.com/office/drawing/2014/main" id="{00000000-0008-0000-0200-0000C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786" name="Text Box 267">
          <a:extLst>
            <a:ext uri="{FF2B5EF4-FFF2-40B4-BE49-F238E27FC236}">
              <a16:creationId xmlns:a16="http://schemas.microsoft.com/office/drawing/2014/main" id="{00000000-0008-0000-0200-0000C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87" name="Text Box 268">
          <a:extLst>
            <a:ext uri="{FF2B5EF4-FFF2-40B4-BE49-F238E27FC236}">
              <a16:creationId xmlns:a16="http://schemas.microsoft.com/office/drawing/2014/main" id="{00000000-0008-0000-0200-0000C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88" name="Text Box 269">
          <a:extLst>
            <a:ext uri="{FF2B5EF4-FFF2-40B4-BE49-F238E27FC236}">
              <a16:creationId xmlns:a16="http://schemas.microsoft.com/office/drawing/2014/main" id="{00000000-0008-0000-0200-0000C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89" name="Text Box 270">
          <a:extLst>
            <a:ext uri="{FF2B5EF4-FFF2-40B4-BE49-F238E27FC236}">
              <a16:creationId xmlns:a16="http://schemas.microsoft.com/office/drawing/2014/main" id="{00000000-0008-0000-0200-0000C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90" name="Text Box 271">
          <a:extLst>
            <a:ext uri="{FF2B5EF4-FFF2-40B4-BE49-F238E27FC236}">
              <a16:creationId xmlns:a16="http://schemas.microsoft.com/office/drawing/2014/main" id="{00000000-0008-0000-0200-0000C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91" name="Text Box 272">
          <a:extLst>
            <a:ext uri="{FF2B5EF4-FFF2-40B4-BE49-F238E27FC236}">
              <a16:creationId xmlns:a16="http://schemas.microsoft.com/office/drawing/2014/main" id="{00000000-0008-0000-0200-0000C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92" name="Text Box 273">
          <a:extLst>
            <a:ext uri="{FF2B5EF4-FFF2-40B4-BE49-F238E27FC236}">
              <a16:creationId xmlns:a16="http://schemas.microsoft.com/office/drawing/2014/main" id="{00000000-0008-0000-0200-0000C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93" name="Text Box 274">
          <a:extLst>
            <a:ext uri="{FF2B5EF4-FFF2-40B4-BE49-F238E27FC236}">
              <a16:creationId xmlns:a16="http://schemas.microsoft.com/office/drawing/2014/main" id="{00000000-0008-0000-0200-0000C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94" name="Text Box 275">
          <a:extLst>
            <a:ext uri="{FF2B5EF4-FFF2-40B4-BE49-F238E27FC236}">
              <a16:creationId xmlns:a16="http://schemas.microsoft.com/office/drawing/2014/main" id="{00000000-0008-0000-0200-0000C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95" name="Text Box 276">
          <a:extLst>
            <a:ext uri="{FF2B5EF4-FFF2-40B4-BE49-F238E27FC236}">
              <a16:creationId xmlns:a16="http://schemas.microsoft.com/office/drawing/2014/main" id="{00000000-0008-0000-0200-0000C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4796" name="Text Box 277">
          <a:extLst>
            <a:ext uri="{FF2B5EF4-FFF2-40B4-BE49-F238E27FC236}">
              <a16:creationId xmlns:a16="http://schemas.microsoft.com/office/drawing/2014/main" id="{00000000-0008-0000-0200-0000C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797" name="Text Box 278">
          <a:extLst>
            <a:ext uri="{FF2B5EF4-FFF2-40B4-BE49-F238E27FC236}">
              <a16:creationId xmlns:a16="http://schemas.microsoft.com/office/drawing/2014/main" id="{00000000-0008-0000-0200-0000C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98" name="Text Box 279">
          <a:extLst>
            <a:ext uri="{FF2B5EF4-FFF2-40B4-BE49-F238E27FC236}">
              <a16:creationId xmlns:a16="http://schemas.microsoft.com/office/drawing/2014/main" id="{00000000-0008-0000-0200-0000CE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799" name="Text Box 280">
          <a:extLst>
            <a:ext uri="{FF2B5EF4-FFF2-40B4-BE49-F238E27FC236}">
              <a16:creationId xmlns:a16="http://schemas.microsoft.com/office/drawing/2014/main" id="{00000000-0008-0000-0200-0000CF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00" name="Text Box 281">
          <a:extLst>
            <a:ext uri="{FF2B5EF4-FFF2-40B4-BE49-F238E27FC236}">
              <a16:creationId xmlns:a16="http://schemas.microsoft.com/office/drawing/2014/main" id="{00000000-0008-0000-0200-0000D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01" name="Text Box 282">
          <a:extLst>
            <a:ext uri="{FF2B5EF4-FFF2-40B4-BE49-F238E27FC236}">
              <a16:creationId xmlns:a16="http://schemas.microsoft.com/office/drawing/2014/main" id="{00000000-0008-0000-0200-0000D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02" name="Text Box 283">
          <a:extLst>
            <a:ext uri="{FF2B5EF4-FFF2-40B4-BE49-F238E27FC236}">
              <a16:creationId xmlns:a16="http://schemas.microsoft.com/office/drawing/2014/main" id="{00000000-0008-0000-0200-0000D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03" name="Text Box 284">
          <a:extLst>
            <a:ext uri="{FF2B5EF4-FFF2-40B4-BE49-F238E27FC236}">
              <a16:creationId xmlns:a16="http://schemas.microsoft.com/office/drawing/2014/main" id="{00000000-0008-0000-0200-0000D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04" name="Text Box 285">
          <a:extLst>
            <a:ext uri="{FF2B5EF4-FFF2-40B4-BE49-F238E27FC236}">
              <a16:creationId xmlns:a16="http://schemas.microsoft.com/office/drawing/2014/main" id="{00000000-0008-0000-0200-0000D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05" name="Text Box 286">
          <a:extLst>
            <a:ext uri="{FF2B5EF4-FFF2-40B4-BE49-F238E27FC236}">
              <a16:creationId xmlns:a16="http://schemas.microsoft.com/office/drawing/2014/main" id="{00000000-0008-0000-0200-0000D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06" name="Text Box 287">
          <a:extLst>
            <a:ext uri="{FF2B5EF4-FFF2-40B4-BE49-F238E27FC236}">
              <a16:creationId xmlns:a16="http://schemas.microsoft.com/office/drawing/2014/main" id="{00000000-0008-0000-0200-0000D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07" name="Text Box 288">
          <a:extLst>
            <a:ext uri="{FF2B5EF4-FFF2-40B4-BE49-F238E27FC236}">
              <a16:creationId xmlns:a16="http://schemas.microsoft.com/office/drawing/2014/main" id="{00000000-0008-0000-0200-0000D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08" name="Text Box 289">
          <a:extLst>
            <a:ext uri="{FF2B5EF4-FFF2-40B4-BE49-F238E27FC236}">
              <a16:creationId xmlns:a16="http://schemas.microsoft.com/office/drawing/2014/main" id="{00000000-0008-0000-0200-0000D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09" name="Text Box 290">
          <a:extLst>
            <a:ext uri="{FF2B5EF4-FFF2-40B4-BE49-F238E27FC236}">
              <a16:creationId xmlns:a16="http://schemas.microsoft.com/office/drawing/2014/main" id="{00000000-0008-0000-0200-0000D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10" name="Text Box 291">
          <a:extLst>
            <a:ext uri="{FF2B5EF4-FFF2-40B4-BE49-F238E27FC236}">
              <a16:creationId xmlns:a16="http://schemas.microsoft.com/office/drawing/2014/main" id="{00000000-0008-0000-0200-0000D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11" name="Text Box 292">
          <a:extLst>
            <a:ext uri="{FF2B5EF4-FFF2-40B4-BE49-F238E27FC236}">
              <a16:creationId xmlns:a16="http://schemas.microsoft.com/office/drawing/2014/main" id="{00000000-0008-0000-0200-0000D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12" name="Text Box 293">
          <a:extLst>
            <a:ext uri="{FF2B5EF4-FFF2-40B4-BE49-F238E27FC236}">
              <a16:creationId xmlns:a16="http://schemas.microsoft.com/office/drawing/2014/main" id="{00000000-0008-0000-0200-0000DC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13" name="Text Box 294">
          <a:extLst>
            <a:ext uri="{FF2B5EF4-FFF2-40B4-BE49-F238E27FC236}">
              <a16:creationId xmlns:a16="http://schemas.microsoft.com/office/drawing/2014/main" id="{00000000-0008-0000-0200-0000DD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14" name="Text Box 295">
          <a:extLst>
            <a:ext uri="{FF2B5EF4-FFF2-40B4-BE49-F238E27FC236}">
              <a16:creationId xmlns:a16="http://schemas.microsoft.com/office/drawing/2014/main" id="{00000000-0008-0000-0200-0000DE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15" name="Text Box 296">
          <a:extLst>
            <a:ext uri="{FF2B5EF4-FFF2-40B4-BE49-F238E27FC236}">
              <a16:creationId xmlns:a16="http://schemas.microsoft.com/office/drawing/2014/main" id="{00000000-0008-0000-0200-0000DF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16" name="Text Box 297">
          <a:extLst>
            <a:ext uri="{FF2B5EF4-FFF2-40B4-BE49-F238E27FC236}">
              <a16:creationId xmlns:a16="http://schemas.microsoft.com/office/drawing/2014/main" id="{00000000-0008-0000-0200-0000E0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17" name="Text Box 298">
          <a:extLst>
            <a:ext uri="{FF2B5EF4-FFF2-40B4-BE49-F238E27FC236}">
              <a16:creationId xmlns:a16="http://schemas.microsoft.com/office/drawing/2014/main" id="{00000000-0008-0000-0200-0000E1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18" name="Text Box 299">
          <a:extLst>
            <a:ext uri="{FF2B5EF4-FFF2-40B4-BE49-F238E27FC236}">
              <a16:creationId xmlns:a16="http://schemas.microsoft.com/office/drawing/2014/main" id="{00000000-0008-0000-0200-0000E2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19" name="Text Box 300">
          <a:extLst>
            <a:ext uri="{FF2B5EF4-FFF2-40B4-BE49-F238E27FC236}">
              <a16:creationId xmlns:a16="http://schemas.microsoft.com/office/drawing/2014/main" id="{00000000-0008-0000-0200-0000E3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20" name="Text Box 301">
          <a:extLst>
            <a:ext uri="{FF2B5EF4-FFF2-40B4-BE49-F238E27FC236}">
              <a16:creationId xmlns:a16="http://schemas.microsoft.com/office/drawing/2014/main" id="{00000000-0008-0000-0200-0000E4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21" name="Text Box 302">
          <a:extLst>
            <a:ext uri="{FF2B5EF4-FFF2-40B4-BE49-F238E27FC236}">
              <a16:creationId xmlns:a16="http://schemas.microsoft.com/office/drawing/2014/main" id="{00000000-0008-0000-0200-0000E5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22" name="Text Box 303">
          <a:extLst>
            <a:ext uri="{FF2B5EF4-FFF2-40B4-BE49-F238E27FC236}">
              <a16:creationId xmlns:a16="http://schemas.microsoft.com/office/drawing/2014/main" id="{00000000-0008-0000-0200-0000E6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23" name="Text Box 304">
          <a:extLst>
            <a:ext uri="{FF2B5EF4-FFF2-40B4-BE49-F238E27FC236}">
              <a16:creationId xmlns:a16="http://schemas.microsoft.com/office/drawing/2014/main" id="{00000000-0008-0000-0200-0000E7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24" name="Text Box 305">
          <a:extLst>
            <a:ext uri="{FF2B5EF4-FFF2-40B4-BE49-F238E27FC236}">
              <a16:creationId xmlns:a16="http://schemas.microsoft.com/office/drawing/2014/main" id="{00000000-0008-0000-0200-0000E8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25" name="Text Box 306">
          <a:extLst>
            <a:ext uri="{FF2B5EF4-FFF2-40B4-BE49-F238E27FC236}">
              <a16:creationId xmlns:a16="http://schemas.microsoft.com/office/drawing/2014/main" id="{00000000-0008-0000-0200-0000E9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26" name="Text Box 307">
          <a:extLst>
            <a:ext uri="{FF2B5EF4-FFF2-40B4-BE49-F238E27FC236}">
              <a16:creationId xmlns:a16="http://schemas.microsoft.com/office/drawing/2014/main" id="{00000000-0008-0000-0200-0000EA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27" name="Text Box 308">
          <a:extLst>
            <a:ext uri="{FF2B5EF4-FFF2-40B4-BE49-F238E27FC236}">
              <a16:creationId xmlns:a16="http://schemas.microsoft.com/office/drawing/2014/main" id="{00000000-0008-0000-0200-0000EB39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28" name="Text Box 309">
          <a:extLst>
            <a:ext uri="{FF2B5EF4-FFF2-40B4-BE49-F238E27FC236}">
              <a16:creationId xmlns:a16="http://schemas.microsoft.com/office/drawing/2014/main" id="{00000000-0008-0000-0200-0000EC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29" name="Text Box 310">
          <a:extLst>
            <a:ext uri="{FF2B5EF4-FFF2-40B4-BE49-F238E27FC236}">
              <a16:creationId xmlns:a16="http://schemas.microsoft.com/office/drawing/2014/main" id="{00000000-0008-0000-0200-0000ED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30" name="Text Box 311">
          <a:extLst>
            <a:ext uri="{FF2B5EF4-FFF2-40B4-BE49-F238E27FC236}">
              <a16:creationId xmlns:a16="http://schemas.microsoft.com/office/drawing/2014/main" id="{00000000-0008-0000-0200-0000EE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31" name="Text Box 312">
          <a:extLst>
            <a:ext uri="{FF2B5EF4-FFF2-40B4-BE49-F238E27FC236}">
              <a16:creationId xmlns:a16="http://schemas.microsoft.com/office/drawing/2014/main" id="{00000000-0008-0000-0200-0000EF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32" name="Text Box 313">
          <a:extLst>
            <a:ext uri="{FF2B5EF4-FFF2-40B4-BE49-F238E27FC236}">
              <a16:creationId xmlns:a16="http://schemas.microsoft.com/office/drawing/2014/main" id="{00000000-0008-0000-0200-0000F0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33" name="Text Box 314">
          <a:extLst>
            <a:ext uri="{FF2B5EF4-FFF2-40B4-BE49-F238E27FC236}">
              <a16:creationId xmlns:a16="http://schemas.microsoft.com/office/drawing/2014/main" id="{00000000-0008-0000-0200-0000F1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34" name="Text Box 315">
          <a:extLst>
            <a:ext uri="{FF2B5EF4-FFF2-40B4-BE49-F238E27FC236}">
              <a16:creationId xmlns:a16="http://schemas.microsoft.com/office/drawing/2014/main" id="{00000000-0008-0000-0200-0000F2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35" name="Text Box 316">
          <a:extLst>
            <a:ext uri="{FF2B5EF4-FFF2-40B4-BE49-F238E27FC236}">
              <a16:creationId xmlns:a16="http://schemas.microsoft.com/office/drawing/2014/main" id="{00000000-0008-0000-0200-0000F3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36" name="Text Box 317">
          <a:extLst>
            <a:ext uri="{FF2B5EF4-FFF2-40B4-BE49-F238E27FC236}">
              <a16:creationId xmlns:a16="http://schemas.microsoft.com/office/drawing/2014/main" id="{00000000-0008-0000-0200-0000F4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37" name="Text Box 318">
          <a:extLst>
            <a:ext uri="{FF2B5EF4-FFF2-40B4-BE49-F238E27FC236}">
              <a16:creationId xmlns:a16="http://schemas.microsoft.com/office/drawing/2014/main" id="{00000000-0008-0000-0200-0000F5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38" name="Text Box 319">
          <a:extLst>
            <a:ext uri="{FF2B5EF4-FFF2-40B4-BE49-F238E27FC236}">
              <a16:creationId xmlns:a16="http://schemas.microsoft.com/office/drawing/2014/main" id="{00000000-0008-0000-0200-0000F6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39" name="Text Box 320">
          <a:extLst>
            <a:ext uri="{FF2B5EF4-FFF2-40B4-BE49-F238E27FC236}">
              <a16:creationId xmlns:a16="http://schemas.microsoft.com/office/drawing/2014/main" id="{00000000-0008-0000-0200-0000F7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40" name="Text Box 321">
          <a:extLst>
            <a:ext uri="{FF2B5EF4-FFF2-40B4-BE49-F238E27FC236}">
              <a16:creationId xmlns:a16="http://schemas.microsoft.com/office/drawing/2014/main" id="{00000000-0008-0000-0200-0000F8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41" name="Text Box 322">
          <a:extLst>
            <a:ext uri="{FF2B5EF4-FFF2-40B4-BE49-F238E27FC236}">
              <a16:creationId xmlns:a16="http://schemas.microsoft.com/office/drawing/2014/main" id="{00000000-0008-0000-0200-0000F9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42" name="Text Box 323">
          <a:extLst>
            <a:ext uri="{FF2B5EF4-FFF2-40B4-BE49-F238E27FC236}">
              <a16:creationId xmlns:a16="http://schemas.microsoft.com/office/drawing/2014/main" id="{00000000-0008-0000-0200-0000FA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43" name="Text Box 324">
          <a:extLst>
            <a:ext uri="{FF2B5EF4-FFF2-40B4-BE49-F238E27FC236}">
              <a16:creationId xmlns:a16="http://schemas.microsoft.com/office/drawing/2014/main" id="{00000000-0008-0000-0200-0000FB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44" name="Text Box 325">
          <a:extLst>
            <a:ext uri="{FF2B5EF4-FFF2-40B4-BE49-F238E27FC236}">
              <a16:creationId xmlns:a16="http://schemas.microsoft.com/office/drawing/2014/main" id="{00000000-0008-0000-0200-0000FC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45" name="Text Box 326">
          <a:extLst>
            <a:ext uri="{FF2B5EF4-FFF2-40B4-BE49-F238E27FC236}">
              <a16:creationId xmlns:a16="http://schemas.microsoft.com/office/drawing/2014/main" id="{00000000-0008-0000-0200-0000FD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46" name="Text Box 327">
          <a:extLst>
            <a:ext uri="{FF2B5EF4-FFF2-40B4-BE49-F238E27FC236}">
              <a16:creationId xmlns:a16="http://schemas.microsoft.com/office/drawing/2014/main" id="{00000000-0008-0000-0200-0000FE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47" name="Text Box 328">
          <a:extLst>
            <a:ext uri="{FF2B5EF4-FFF2-40B4-BE49-F238E27FC236}">
              <a16:creationId xmlns:a16="http://schemas.microsoft.com/office/drawing/2014/main" id="{00000000-0008-0000-0200-0000FF39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48" name="Text Box 329">
          <a:extLst>
            <a:ext uri="{FF2B5EF4-FFF2-40B4-BE49-F238E27FC236}">
              <a16:creationId xmlns:a16="http://schemas.microsoft.com/office/drawing/2014/main" id="{00000000-0008-0000-0200-000000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49" name="Text Box 330">
          <a:extLst>
            <a:ext uri="{FF2B5EF4-FFF2-40B4-BE49-F238E27FC236}">
              <a16:creationId xmlns:a16="http://schemas.microsoft.com/office/drawing/2014/main" id="{00000000-0008-0000-0200-000001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50" name="Text Box 331">
          <a:extLst>
            <a:ext uri="{FF2B5EF4-FFF2-40B4-BE49-F238E27FC236}">
              <a16:creationId xmlns:a16="http://schemas.microsoft.com/office/drawing/2014/main" id="{00000000-0008-0000-0200-000002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51" name="Text Box 332">
          <a:extLst>
            <a:ext uri="{FF2B5EF4-FFF2-40B4-BE49-F238E27FC236}">
              <a16:creationId xmlns:a16="http://schemas.microsoft.com/office/drawing/2014/main" id="{00000000-0008-0000-0200-000003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52" name="Text Box 333">
          <a:extLst>
            <a:ext uri="{FF2B5EF4-FFF2-40B4-BE49-F238E27FC236}">
              <a16:creationId xmlns:a16="http://schemas.microsoft.com/office/drawing/2014/main" id="{00000000-0008-0000-0200-000004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53" name="Text Box 334">
          <a:extLst>
            <a:ext uri="{FF2B5EF4-FFF2-40B4-BE49-F238E27FC236}">
              <a16:creationId xmlns:a16="http://schemas.microsoft.com/office/drawing/2014/main" id="{00000000-0008-0000-0200-000005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54" name="Text Box 335">
          <a:extLst>
            <a:ext uri="{FF2B5EF4-FFF2-40B4-BE49-F238E27FC236}">
              <a16:creationId xmlns:a16="http://schemas.microsoft.com/office/drawing/2014/main" id="{00000000-0008-0000-0200-000006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55" name="Text Box 336">
          <a:extLst>
            <a:ext uri="{FF2B5EF4-FFF2-40B4-BE49-F238E27FC236}">
              <a16:creationId xmlns:a16="http://schemas.microsoft.com/office/drawing/2014/main" id="{00000000-0008-0000-0200-00000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56" name="Text Box 337">
          <a:extLst>
            <a:ext uri="{FF2B5EF4-FFF2-40B4-BE49-F238E27FC236}">
              <a16:creationId xmlns:a16="http://schemas.microsoft.com/office/drawing/2014/main" id="{00000000-0008-0000-0200-00000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57" name="Text Box 338">
          <a:extLst>
            <a:ext uri="{FF2B5EF4-FFF2-40B4-BE49-F238E27FC236}">
              <a16:creationId xmlns:a16="http://schemas.microsoft.com/office/drawing/2014/main" id="{00000000-0008-0000-0200-00000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58" name="Text Box 339">
          <a:extLst>
            <a:ext uri="{FF2B5EF4-FFF2-40B4-BE49-F238E27FC236}">
              <a16:creationId xmlns:a16="http://schemas.microsoft.com/office/drawing/2014/main" id="{00000000-0008-0000-0200-00000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59" name="Text Box 340">
          <a:extLst>
            <a:ext uri="{FF2B5EF4-FFF2-40B4-BE49-F238E27FC236}">
              <a16:creationId xmlns:a16="http://schemas.microsoft.com/office/drawing/2014/main" id="{00000000-0008-0000-0200-00000B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60" name="Text Box 341">
          <a:extLst>
            <a:ext uri="{FF2B5EF4-FFF2-40B4-BE49-F238E27FC236}">
              <a16:creationId xmlns:a16="http://schemas.microsoft.com/office/drawing/2014/main" id="{00000000-0008-0000-0200-00000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61" name="Text Box 342">
          <a:extLst>
            <a:ext uri="{FF2B5EF4-FFF2-40B4-BE49-F238E27FC236}">
              <a16:creationId xmlns:a16="http://schemas.microsoft.com/office/drawing/2014/main" id="{00000000-0008-0000-0200-00000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62" name="Text Box 343">
          <a:extLst>
            <a:ext uri="{FF2B5EF4-FFF2-40B4-BE49-F238E27FC236}">
              <a16:creationId xmlns:a16="http://schemas.microsoft.com/office/drawing/2014/main" id="{00000000-0008-0000-0200-00000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63" name="Text Box 344">
          <a:extLst>
            <a:ext uri="{FF2B5EF4-FFF2-40B4-BE49-F238E27FC236}">
              <a16:creationId xmlns:a16="http://schemas.microsoft.com/office/drawing/2014/main" id="{00000000-0008-0000-0200-00000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64" name="Text Box 345">
          <a:extLst>
            <a:ext uri="{FF2B5EF4-FFF2-40B4-BE49-F238E27FC236}">
              <a16:creationId xmlns:a16="http://schemas.microsoft.com/office/drawing/2014/main" id="{00000000-0008-0000-0200-000010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65" name="Text Box 346">
          <a:extLst>
            <a:ext uri="{FF2B5EF4-FFF2-40B4-BE49-F238E27FC236}">
              <a16:creationId xmlns:a16="http://schemas.microsoft.com/office/drawing/2014/main" id="{00000000-0008-0000-0200-000011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66" name="Text Box 347">
          <a:extLst>
            <a:ext uri="{FF2B5EF4-FFF2-40B4-BE49-F238E27FC236}">
              <a16:creationId xmlns:a16="http://schemas.microsoft.com/office/drawing/2014/main" id="{00000000-0008-0000-0200-000012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67" name="Text Box 348">
          <a:extLst>
            <a:ext uri="{FF2B5EF4-FFF2-40B4-BE49-F238E27FC236}">
              <a16:creationId xmlns:a16="http://schemas.microsoft.com/office/drawing/2014/main" id="{00000000-0008-0000-0200-000013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68" name="Text Box 349">
          <a:extLst>
            <a:ext uri="{FF2B5EF4-FFF2-40B4-BE49-F238E27FC236}">
              <a16:creationId xmlns:a16="http://schemas.microsoft.com/office/drawing/2014/main" id="{00000000-0008-0000-0200-000014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69" name="Text Box 350">
          <a:extLst>
            <a:ext uri="{FF2B5EF4-FFF2-40B4-BE49-F238E27FC236}">
              <a16:creationId xmlns:a16="http://schemas.microsoft.com/office/drawing/2014/main" id="{00000000-0008-0000-0200-000015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70" name="Text Box 351">
          <a:extLst>
            <a:ext uri="{FF2B5EF4-FFF2-40B4-BE49-F238E27FC236}">
              <a16:creationId xmlns:a16="http://schemas.microsoft.com/office/drawing/2014/main" id="{00000000-0008-0000-0200-000016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71" name="Text Box 352">
          <a:extLst>
            <a:ext uri="{FF2B5EF4-FFF2-40B4-BE49-F238E27FC236}">
              <a16:creationId xmlns:a16="http://schemas.microsoft.com/office/drawing/2014/main" id="{00000000-0008-0000-0200-000017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72" name="Text Box 353">
          <a:extLst>
            <a:ext uri="{FF2B5EF4-FFF2-40B4-BE49-F238E27FC236}">
              <a16:creationId xmlns:a16="http://schemas.microsoft.com/office/drawing/2014/main" id="{00000000-0008-0000-0200-000018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73" name="Text Box 354">
          <a:extLst>
            <a:ext uri="{FF2B5EF4-FFF2-40B4-BE49-F238E27FC236}">
              <a16:creationId xmlns:a16="http://schemas.microsoft.com/office/drawing/2014/main" id="{00000000-0008-0000-0200-000019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74" name="Text Box 355">
          <a:extLst>
            <a:ext uri="{FF2B5EF4-FFF2-40B4-BE49-F238E27FC236}">
              <a16:creationId xmlns:a16="http://schemas.microsoft.com/office/drawing/2014/main" id="{00000000-0008-0000-0200-00001A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75" name="Text Box 356">
          <a:extLst>
            <a:ext uri="{FF2B5EF4-FFF2-40B4-BE49-F238E27FC236}">
              <a16:creationId xmlns:a16="http://schemas.microsoft.com/office/drawing/2014/main" id="{00000000-0008-0000-0200-00001B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76" name="Text Box 357">
          <a:extLst>
            <a:ext uri="{FF2B5EF4-FFF2-40B4-BE49-F238E27FC236}">
              <a16:creationId xmlns:a16="http://schemas.microsoft.com/office/drawing/2014/main" id="{00000000-0008-0000-0200-00001C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77" name="Text Box 358">
          <a:extLst>
            <a:ext uri="{FF2B5EF4-FFF2-40B4-BE49-F238E27FC236}">
              <a16:creationId xmlns:a16="http://schemas.microsoft.com/office/drawing/2014/main" id="{00000000-0008-0000-0200-00001D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78" name="Text Box 359">
          <a:extLst>
            <a:ext uri="{FF2B5EF4-FFF2-40B4-BE49-F238E27FC236}">
              <a16:creationId xmlns:a16="http://schemas.microsoft.com/office/drawing/2014/main" id="{00000000-0008-0000-0200-00001E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79" name="Text Box 360">
          <a:extLst>
            <a:ext uri="{FF2B5EF4-FFF2-40B4-BE49-F238E27FC236}">
              <a16:creationId xmlns:a16="http://schemas.microsoft.com/office/drawing/2014/main" id="{00000000-0008-0000-0200-00001F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80" name="Text Box 361">
          <a:extLst>
            <a:ext uri="{FF2B5EF4-FFF2-40B4-BE49-F238E27FC236}">
              <a16:creationId xmlns:a16="http://schemas.microsoft.com/office/drawing/2014/main" id="{00000000-0008-0000-0200-000020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81" name="Text Box 362">
          <a:extLst>
            <a:ext uri="{FF2B5EF4-FFF2-40B4-BE49-F238E27FC236}">
              <a16:creationId xmlns:a16="http://schemas.microsoft.com/office/drawing/2014/main" id="{00000000-0008-0000-0200-000021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82" name="Text Box 363">
          <a:extLst>
            <a:ext uri="{FF2B5EF4-FFF2-40B4-BE49-F238E27FC236}">
              <a16:creationId xmlns:a16="http://schemas.microsoft.com/office/drawing/2014/main" id="{00000000-0008-0000-0200-000022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83" name="Text Box 364">
          <a:extLst>
            <a:ext uri="{FF2B5EF4-FFF2-40B4-BE49-F238E27FC236}">
              <a16:creationId xmlns:a16="http://schemas.microsoft.com/office/drawing/2014/main" id="{00000000-0008-0000-0200-000023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84" name="Text Box 365">
          <a:extLst>
            <a:ext uri="{FF2B5EF4-FFF2-40B4-BE49-F238E27FC236}">
              <a16:creationId xmlns:a16="http://schemas.microsoft.com/office/drawing/2014/main" id="{00000000-0008-0000-0200-000024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85" name="Text Box 366">
          <a:extLst>
            <a:ext uri="{FF2B5EF4-FFF2-40B4-BE49-F238E27FC236}">
              <a16:creationId xmlns:a16="http://schemas.microsoft.com/office/drawing/2014/main" id="{00000000-0008-0000-0200-000025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86" name="Text Box 367">
          <a:extLst>
            <a:ext uri="{FF2B5EF4-FFF2-40B4-BE49-F238E27FC236}">
              <a16:creationId xmlns:a16="http://schemas.microsoft.com/office/drawing/2014/main" id="{00000000-0008-0000-0200-000026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87" name="Text Box 368">
          <a:extLst>
            <a:ext uri="{FF2B5EF4-FFF2-40B4-BE49-F238E27FC236}">
              <a16:creationId xmlns:a16="http://schemas.microsoft.com/office/drawing/2014/main" id="{00000000-0008-0000-0200-000027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88" name="Text Box 369">
          <a:extLst>
            <a:ext uri="{FF2B5EF4-FFF2-40B4-BE49-F238E27FC236}">
              <a16:creationId xmlns:a16="http://schemas.microsoft.com/office/drawing/2014/main" id="{00000000-0008-0000-0200-000028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89" name="Text Box 370">
          <a:extLst>
            <a:ext uri="{FF2B5EF4-FFF2-40B4-BE49-F238E27FC236}">
              <a16:creationId xmlns:a16="http://schemas.microsoft.com/office/drawing/2014/main" id="{00000000-0008-0000-0200-000029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90" name="Text Box 371">
          <a:extLst>
            <a:ext uri="{FF2B5EF4-FFF2-40B4-BE49-F238E27FC236}">
              <a16:creationId xmlns:a16="http://schemas.microsoft.com/office/drawing/2014/main" id="{00000000-0008-0000-0200-00002A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891" name="Text Box 372">
          <a:extLst>
            <a:ext uri="{FF2B5EF4-FFF2-40B4-BE49-F238E27FC236}">
              <a16:creationId xmlns:a16="http://schemas.microsoft.com/office/drawing/2014/main" id="{00000000-0008-0000-0200-00002B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4892" name="Text Box 373">
          <a:extLst>
            <a:ext uri="{FF2B5EF4-FFF2-40B4-BE49-F238E27FC236}">
              <a16:creationId xmlns:a16="http://schemas.microsoft.com/office/drawing/2014/main" id="{00000000-0008-0000-0200-00002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893" name="Text Box 374">
          <a:extLst>
            <a:ext uri="{FF2B5EF4-FFF2-40B4-BE49-F238E27FC236}">
              <a16:creationId xmlns:a16="http://schemas.microsoft.com/office/drawing/2014/main" id="{00000000-0008-0000-0200-00002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94" name="Text Box 375">
          <a:extLst>
            <a:ext uri="{FF2B5EF4-FFF2-40B4-BE49-F238E27FC236}">
              <a16:creationId xmlns:a16="http://schemas.microsoft.com/office/drawing/2014/main" id="{00000000-0008-0000-0200-00002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95" name="Text Box 376">
          <a:extLst>
            <a:ext uri="{FF2B5EF4-FFF2-40B4-BE49-F238E27FC236}">
              <a16:creationId xmlns:a16="http://schemas.microsoft.com/office/drawing/2014/main" id="{00000000-0008-0000-0200-00002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896" name="Text Box 377">
          <a:extLst>
            <a:ext uri="{FF2B5EF4-FFF2-40B4-BE49-F238E27FC236}">
              <a16:creationId xmlns:a16="http://schemas.microsoft.com/office/drawing/2014/main" id="{00000000-0008-0000-0200-000030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97" name="Text Box 378">
          <a:extLst>
            <a:ext uri="{FF2B5EF4-FFF2-40B4-BE49-F238E27FC236}">
              <a16:creationId xmlns:a16="http://schemas.microsoft.com/office/drawing/2014/main" id="{00000000-0008-0000-0200-000031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898" name="Text Box 379">
          <a:extLst>
            <a:ext uri="{FF2B5EF4-FFF2-40B4-BE49-F238E27FC236}">
              <a16:creationId xmlns:a16="http://schemas.microsoft.com/office/drawing/2014/main" id="{00000000-0008-0000-0200-000032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899" name="Text Box 380">
          <a:extLst>
            <a:ext uri="{FF2B5EF4-FFF2-40B4-BE49-F238E27FC236}">
              <a16:creationId xmlns:a16="http://schemas.microsoft.com/office/drawing/2014/main" id="{00000000-0008-0000-0200-000033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00" name="Text Box 381">
          <a:extLst>
            <a:ext uri="{FF2B5EF4-FFF2-40B4-BE49-F238E27FC236}">
              <a16:creationId xmlns:a16="http://schemas.microsoft.com/office/drawing/2014/main" id="{00000000-0008-0000-0200-000034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01" name="Text Box 382">
          <a:extLst>
            <a:ext uri="{FF2B5EF4-FFF2-40B4-BE49-F238E27FC236}">
              <a16:creationId xmlns:a16="http://schemas.microsoft.com/office/drawing/2014/main" id="{00000000-0008-0000-0200-000035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02" name="Text Box 383">
          <a:extLst>
            <a:ext uri="{FF2B5EF4-FFF2-40B4-BE49-F238E27FC236}">
              <a16:creationId xmlns:a16="http://schemas.microsoft.com/office/drawing/2014/main" id="{00000000-0008-0000-0200-000036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03" name="Text Box 384">
          <a:extLst>
            <a:ext uri="{FF2B5EF4-FFF2-40B4-BE49-F238E27FC236}">
              <a16:creationId xmlns:a16="http://schemas.microsoft.com/office/drawing/2014/main" id="{00000000-0008-0000-0200-000037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04" name="Text Box 385">
          <a:extLst>
            <a:ext uri="{FF2B5EF4-FFF2-40B4-BE49-F238E27FC236}">
              <a16:creationId xmlns:a16="http://schemas.microsoft.com/office/drawing/2014/main" id="{00000000-0008-0000-0200-000038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05" name="Text Box 386">
          <a:extLst>
            <a:ext uri="{FF2B5EF4-FFF2-40B4-BE49-F238E27FC236}">
              <a16:creationId xmlns:a16="http://schemas.microsoft.com/office/drawing/2014/main" id="{00000000-0008-0000-0200-000039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06" name="Text Box 387">
          <a:extLst>
            <a:ext uri="{FF2B5EF4-FFF2-40B4-BE49-F238E27FC236}">
              <a16:creationId xmlns:a16="http://schemas.microsoft.com/office/drawing/2014/main" id="{00000000-0008-0000-0200-00003A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07" name="Text Box 388">
          <a:extLst>
            <a:ext uri="{FF2B5EF4-FFF2-40B4-BE49-F238E27FC236}">
              <a16:creationId xmlns:a16="http://schemas.microsoft.com/office/drawing/2014/main" id="{00000000-0008-0000-0200-00003B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08" name="Text Box 389">
          <a:extLst>
            <a:ext uri="{FF2B5EF4-FFF2-40B4-BE49-F238E27FC236}">
              <a16:creationId xmlns:a16="http://schemas.microsoft.com/office/drawing/2014/main" id="{00000000-0008-0000-0200-00003C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09" name="Text Box 390">
          <a:extLst>
            <a:ext uri="{FF2B5EF4-FFF2-40B4-BE49-F238E27FC236}">
              <a16:creationId xmlns:a16="http://schemas.microsoft.com/office/drawing/2014/main" id="{00000000-0008-0000-0200-00003D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10" name="Text Box 391">
          <a:extLst>
            <a:ext uri="{FF2B5EF4-FFF2-40B4-BE49-F238E27FC236}">
              <a16:creationId xmlns:a16="http://schemas.microsoft.com/office/drawing/2014/main" id="{00000000-0008-0000-0200-00003E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11" name="Text Box 392">
          <a:extLst>
            <a:ext uri="{FF2B5EF4-FFF2-40B4-BE49-F238E27FC236}">
              <a16:creationId xmlns:a16="http://schemas.microsoft.com/office/drawing/2014/main" id="{00000000-0008-0000-0200-00003F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12" name="Text Box 393">
          <a:extLst>
            <a:ext uri="{FF2B5EF4-FFF2-40B4-BE49-F238E27FC236}">
              <a16:creationId xmlns:a16="http://schemas.microsoft.com/office/drawing/2014/main" id="{00000000-0008-0000-0200-000040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13" name="Text Box 394">
          <a:extLst>
            <a:ext uri="{FF2B5EF4-FFF2-40B4-BE49-F238E27FC236}">
              <a16:creationId xmlns:a16="http://schemas.microsoft.com/office/drawing/2014/main" id="{00000000-0008-0000-0200-000041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14" name="Text Box 395">
          <a:extLst>
            <a:ext uri="{FF2B5EF4-FFF2-40B4-BE49-F238E27FC236}">
              <a16:creationId xmlns:a16="http://schemas.microsoft.com/office/drawing/2014/main" id="{00000000-0008-0000-0200-000042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15" name="Text Box 396">
          <a:extLst>
            <a:ext uri="{FF2B5EF4-FFF2-40B4-BE49-F238E27FC236}">
              <a16:creationId xmlns:a16="http://schemas.microsoft.com/office/drawing/2014/main" id="{00000000-0008-0000-0200-000043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16" name="Text Box 397">
          <a:extLst>
            <a:ext uri="{FF2B5EF4-FFF2-40B4-BE49-F238E27FC236}">
              <a16:creationId xmlns:a16="http://schemas.microsoft.com/office/drawing/2014/main" id="{00000000-0008-0000-0200-000044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17" name="Text Box 398">
          <a:extLst>
            <a:ext uri="{FF2B5EF4-FFF2-40B4-BE49-F238E27FC236}">
              <a16:creationId xmlns:a16="http://schemas.microsoft.com/office/drawing/2014/main" id="{00000000-0008-0000-0200-000045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18" name="Text Box 399">
          <a:extLst>
            <a:ext uri="{FF2B5EF4-FFF2-40B4-BE49-F238E27FC236}">
              <a16:creationId xmlns:a16="http://schemas.microsoft.com/office/drawing/2014/main" id="{00000000-0008-0000-0200-000046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19" name="Text Box 400">
          <a:extLst>
            <a:ext uri="{FF2B5EF4-FFF2-40B4-BE49-F238E27FC236}">
              <a16:creationId xmlns:a16="http://schemas.microsoft.com/office/drawing/2014/main" id="{00000000-0008-0000-0200-000047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20" name="Text Box 401">
          <a:extLst>
            <a:ext uri="{FF2B5EF4-FFF2-40B4-BE49-F238E27FC236}">
              <a16:creationId xmlns:a16="http://schemas.microsoft.com/office/drawing/2014/main" id="{00000000-0008-0000-0200-000048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21" name="Text Box 402">
          <a:extLst>
            <a:ext uri="{FF2B5EF4-FFF2-40B4-BE49-F238E27FC236}">
              <a16:creationId xmlns:a16="http://schemas.microsoft.com/office/drawing/2014/main" id="{00000000-0008-0000-0200-000049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22" name="Text Box 403">
          <a:extLst>
            <a:ext uri="{FF2B5EF4-FFF2-40B4-BE49-F238E27FC236}">
              <a16:creationId xmlns:a16="http://schemas.microsoft.com/office/drawing/2014/main" id="{00000000-0008-0000-0200-00004A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23" name="Text Box 404">
          <a:extLst>
            <a:ext uri="{FF2B5EF4-FFF2-40B4-BE49-F238E27FC236}">
              <a16:creationId xmlns:a16="http://schemas.microsoft.com/office/drawing/2014/main" id="{00000000-0008-0000-0200-00004B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24" name="Text Box 405">
          <a:extLst>
            <a:ext uri="{FF2B5EF4-FFF2-40B4-BE49-F238E27FC236}">
              <a16:creationId xmlns:a16="http://schemas.microsoft.com/office/drawing/2014/main" id="{00000000-0008-0000-0200-00004C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25" name="Text Box 406">
          <a:extLst>
            <a:ext uri="{FF2B5EF4-FFF2-40B4-BE49-F238E27FC236}">
              <a16:creationId xmlns:a16="http://schemas.microsoft.com/office/drawing/2014/main" id="{00000000-0008-0000-0200-00004D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26" name="Text Box 407">
          <a:extLst>
            <a:ext uri="{FF2B5EF4-FFF2-40B4-BE49-F238E27FC236}">
              <a16:creationId xmlns:a16="http://schemas.microsoft.com/office/drawing/2014/main" id="{00000000-0008-0000-0200-00004E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27" name="Text Box 408">
          <a:extLst>
            <a:ext uri="{FF2B5EF4-FFF2-40B4-BE49-F238E27FC236}">
              <a16:creationId xmlns:a16="http://schemas.microsoft.com/office/drawing/2014/main" id="{00000000-0008-0000-0200-00004F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28" name="Text Box 409">
          <a:extLst>
            <a:ext uri="{FF2B5EF4-FFF2-40B4-BE49-F238E27FC236}">
              <a16:creationId xmlns:a16="http://schemas.microsoft.com/office/drawing/2014/main" id="{00000000-0008-0000-0200-000050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4929" name="Text Box 410">
          <a:extLst>
            <a:ext uri="{FF2B5EF4-FFF2-40B4-BE49-F238E27FC236}">
              <a16:creationId xmlns:a16="http://schemas.microsoft.com/office/drawing/2014/main" id="{00000000-0008-0000-0200-000051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930" name="Text Box 411">
          <a:extLst>
            <a:ext uri="{FF2B5EF4-FFF2-40B4-BE49-F238E27FC236}">
              <a16:creationId xmlns:a16="http://schemas.microsoft.com/office/drawing/2014/main" id="{00000000-0008-0000-0200-000052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31" name="Text Box 412">
          <a:extLst>
            <a:ext uri="{FF2B5EF4-FFF2-40B4-BE49-F238E27FC236}">
              <a16:creationId xmlns:a16="http://schemas.microsoft.com/office/drawing/2014/main" id="{00000000-0008-0000-0200-000053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32" name="Text Box 413">
          <a:extLst>
            <a:ext uri="{FF2B5EF4-FFF2-40B4-BE49-F238E27FC236}">
              <a16:creationId xmlns:a16="http://schemas.microsoft.com/office/drawing/2014/main" id="{00000000-0008-0000-0200-000054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933" name="Text Box 414">
          <a:extLst>
            <a:ext uri="{FF2B5EF4-FFF2-40B4-BE49-F238E27FC236}">
              <a16:creationId xmlns:a16="http://schemas.microsoft.com/office/drawing/2014/main" id="{00000000-0008-0000-0200-000055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34" name="Text Box 415">
          <a:extLst>
            <a:ext uri="{FF2B5EF4-FFF2-40B4-BE49-F238E27FC236}">
              <a16:creationId xmlns:a16="http://schemas.microsoft.com/office/drawing/2014/main" id="{00000000-0008-0000-0200-000056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35" name="Text Box 416">
          <a:extLst>
            <a:ext uri="{FF2B5EF4-FFF2-40B4-BE49-F238E27FC236}">
              <a16:creationId xmlns:a16="http://schemas.microsoft.com/office/drawing/2014/main" id="{00000000-0008-0000-0200-00005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936" name="Text Box 417">
          <a:extLst>
            <a:ext uri="{FF2B5EF4-FFF2-40B4-BE49-F238E27FC236}">
              <a16:creationId xmlns:a16="http://schemas.microsoft.com/office/drawing/2014/main" id="{00000000-0008-0000-0200-00005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37" name="Text Box 418">
          <a:extLst>
            <a:ext uri="{FF2B5EF4-FFF2-40B4-BE49-F238E27FC236}">
              <a16:creationId xmlns:a16="http://schemas.microsoft.com/office/drawing/2014/main" id="{00000000-0008-0000-0200-00005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38" name="Text Box 419">
          <a:extLst>
            <a:ext uri="{FF2B5EF4-FFF2-40B4-BE49-F238E27FC236}">
              <a16:creationId xmlns:a16="http://schemas.microsoft.com/office/drawing/2014/main" id="{00000000-0008-0000-0200-00005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39" name="Text Box 420">
          <a:extLst>
            <a:ext uri="{FF2B5EF4-FFF2-40B4-BE49-F238E27FC236}">
              <a16:creationId xmlns:a16="http://schemas.microsoft.com/office/drawing/2014/main" id="{00000000-0008-0000-0200-00005B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40" name="Text Box 421">
          <a:extLst>
            <a:ext uri="{FF2B5EF4-FFF2-40B4-BE49-F238E27FC236}">
              <a16:creationId xmlns:a16="http://schemas.microsoft.com/office/drawing/2014/main" id="{00000000-0008-0000-0200-00005C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41" name="Text Box 422">
          <a:extLst>
            <a:ext uri="{FF2B5EF4-FFF2-40B4-BE49-F238E27FC236}">
              <a16:creationId xmlns:a16="http://schemas.microsoft.com/office/drawing/2014/main" id="{00000000-0008-0000-0200-00005D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42" name="Text Box 423">
          <a:extLst>
            <a:ext uri="{FF2B5EF4-FFF2-40B4-BE49-F238E27FC236}">
              <a16:creationId xmlns:a16="http://schemas.microsoft.com/office/drawing/2014/main" id="{00000000-0008-0000-0200-00005E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43" name="Text Box 424">
          <a:extLst>
            <a:ext uri="{FF2B5EF4-FFF2-40B4-BE49-F238E27FC236}">
              <a16:creationId xmlns:a16="http://schemas.microsoft.com/office/drawing/2014/main" id="{00000000-0008-0000-0200-00005F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44" name="Text Box 425">
          <a:extLst>
            <a:ext uri="{FF2B5EF4-FFF2-40B4-BE49-F238E27FC236}">
              <a16:creationId xmlns:a16="http://schemas.microsoft.com/office/drawing/2014/main" id="{00000000-0008-0000-0200-000060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45" name="Text Box 426">
          <a:extLst>
            <a:ext uri="{FF2B5EF4-FFF2-40B4-BE49-F238E27FC236}">
              <a16:creationId xmlns:a16="http://schemas.microsoft.com/office/drawing/2014/main" id="{00000000-0008-0000-0200-000061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46" name="Text Box 427">
          <a:extLst>
            <a:ext uri="{FF2B5EF4-FFF2-40B4-BE49-F238E27FC236}">
              <a16:creationId xmlns:a16="http://schemas.microsoft.com/office/drawing/2014/main" id="{00000000-0008-0000-0200-000062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47" name="Text Box 428">
          <a:extLst>
            <a:ext uri="{FF2B5EF4-FFF2-40B4-BE49-F238E27FC236}">
              <a16:creationId xmlns:a16="http://schemas.microsoft.com/office/drawing/2014/main" id="{00000000-0008-0000-0200-000063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48" name="Text Box 429">
          <a:extLst>
            <a:ext uri="{FF2B5EF4-FFF2-40B4-BE49-F238E27FC236}">
              <a16:creationId xmlns:a16="http://schemas.microsoft.com/office/drawing/2014/main" id="{00000000-0008-0000-0200-000064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49" name="Text Box 430">
          <a:extLst>
            <a:ext uri="{FF2B5EF4-FFF2-40B4-BE49-F238E27FC236}">
              <a16:creationId xmlns:a16="http://schemas.microsoft.com/office/drawing/2014/main" id="{00000000-0008-0000-0200-000065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50" name="Text Box 431">
          <a:extLst>
            <a:ext uri="{FF2B5EF4-FFF2-40B4-BE49-F238E27FC236}">
              <a16:creationId xmlns:a16="http://schemas.microsoft.com/office/drawing/2014/main" id="{00000000-0008-0000-0200-000066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51" name="Text Box 432">
          <a:extLst>
            <a:ext uri="{FF2B5EF4-FFF2-40B4-BE49-F238E27FC236}">
              <a16:creationId xmlns:a16="http://schemas.microsoft.com/office/drawing/2014/main" id="{00000000-0008-0000-0200-000067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52" name="Text Box 433">
          <a:extLst>
            <a:ext uri="{FF2B5EF4-FFF2-40B4-BE49-F238E27FC236}">
              <a16:creationId xmlns:a16="http://schemas.microsoft.com/office/drawing/2014/main" id="{00000000-0008-0000-0200-000068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53" name="Text Box 434">
          <a:extLst>
            <a:ext uri="{FF2B5EF4-FFF2-40B4-BE49-F238E27FC236}">
              <a16:creationId xmlns:a16="http://schemas.microsoft.com/office/drawing/2014/main" id="{00000000-0008-0000-0200-000069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54" name="Text Box 435">
          <a:extLst>
            <a:ext uri="{FF2B5EF4-FFF2-40B4-BE49-F238E27FC236}">
              <a16:creationId xmlns:a16="http://schemas.microsoft.com/office/drawing/2014/main" id="{00000000-0008-0000-0200-00006A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55" name="Text Box 436">
          <a:extLst>
            <a:ext uri="{FF2B5EF4-FFF2-40B4-BE49-F238E27FC236}">
              <a16:creationId xmlns:a16="http://schemas.microsoft.com/office/drawing/2014/main" id="{00000000-0008-0000-0200-00006B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56" name="Text Box 437">
          <a:extLst>
            <a:ext uri="{FF2B5EF4-FFF2-40B4-BE49-F238E27FC236}">
              <a16:creationId xmlns:a16="http://schemas.microsoft.com/office/drawing/2014/main" id="{00000000-0008-0000-0200-00006C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57" name="Text Box 438">
          <a:extLst>
            <a:ext uri="{FF2B5EF4-FFF2-40B4-BE49-F238E27FC236}">
              <a16:creationId xmlns:a16="http://schemas.microsoft.com/office/drawing/2014/main" id="{00000000-0008-0000-0200-00006D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58" name="Text Box 439">
          <a:extLst>
            <a:ext uri="{FF2B5EF4-FFF2-40B4-BE49-F238E27FC236}">
              <a16:creationId xmlns:a16="http://schemas.microsoft.com/office/drawing/2014/main" id="{00000000-0008-0000-0200-00006E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59" name="Text Box 440">
          <a:extLst>
            <a:ext uri="{FF2B5EF4-FFF2-40B4-BE49-F238E27FC236}">
              <a16:creationId xmlns:a16="http://schemas.microsoft.com/office/drawing/2014/main" id="{00000000-0008-0000-0200-00006F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60" name="Text Box 441">
          <a:extLst>
            <a:ext uri="{FF2B5EF4-FFF2-40B4-BE49-F238E27FC236}">
              <a16:creationId xmlns:a16="http://schemas.microsoft.com/office/drawing/2014/main" id="{00000000-0008-0000-0200-000070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61" name="Text Box 442">
          <a:extLst>
            <a:ext uri="{FF2B5EF4-FFF2-40B4-BE49-F238E27FC236}">
              <a16:creationId xmlns:a16="http://schemas.microsoft.com/office/drawing/2014/main" id="{00000000-0008-0000-0200-000071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62" name="Text Box 443">
          <a:extLst>
            <a:ext uri="{FF2B5EF4-FFF2-40B4-BE49-F238E27FC236}">
              <a16:creationId xmlns:a16="http://schemas.microsoft.com/office/drawing/2014/main" id="{00000000-0008-0000-0200-000072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63" name="Text Box 444">
          <a:extLst>
            <a:ext uri="{FF2B5EF4-FFF2-40B4-BE49-F238E27FC236}">
              <a16:creationId xmlns:a16="http://schemas.microsoft.com/office/drawing/2014/main" id="{00000000-0008-0000-0200-000073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64" name="Text Box 445">
          <a:extLst>
            <a:ext uri="{FF2B5EF4-FFF2-40B4-BE49-F238E27FC236}">
              <a16:creationId xmlns:a16="http://schemas.microsoft.com/office/drawing/2014/main" id="{00000000-0008-0000-0200-000074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4965" name="Text Box 446">
          <a:extLst>
            <a:ext uri="{FF2B5EF4-FFF2-40B4-BE49-F238E27FC236}">
              <a16:creationId xmlns:a16="http://schemas.microsoft.com/office/drawing/2014/main" id="{00000000-0008-0000-0200-0000753A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966" name="Text Box 447">
          <a:extLst>
            <a:ext uri="{FF2B5EF4-FFF2-40B4-BE49-F238E27FC236}">
              <a16:creationId xmlns:a16="http://schemas.microsoft.com/office/drawing/2014/main" id="{00000000-0008-0000-0200-000076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67" name="Text Box 448">
          <a:extLst>
            <a:ext uri="{FF2B5EF4-FFF2-40B4-BE49-F238E27FC236}">
              <a16:creationId xmlns:a16="http://schemas.microsoft.com/office/drawing/2014/main" id="{00000000-0008-0000-0200-00007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68" name="Text Box 449">
          <a:extLst>
            <a:ext uri="{FF2B5EF4-FFF2-40B4-BE49-F238E27FC236}">
              <a16:creationId xmlns:a16="http://schemas.microsoft.com/office/drawing/2014/main" id="{00000000-0008-0000-0200-00007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69" name="Text Box 450">
          <a:extLst>
            <a:ext uri="{FF2B5EF4-FFF2-40B4-BE49-F238E27FC236}">
              <a16:creationId xmlns:a16="http://schemas.microsoft.com/office/drawing/2014/main" id="{00000000-0008-0000-0200-00007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70" name="Text Box 451">
          <a:extLst>
            <a:ext uri="{FF2B5EF4-FFF2-40B4-BE49-F238E27FC236}">
              <a16:creationId xmlns:a16="http://schemas.microsoft.com/office/drawing/2014/main" id="{00000000-0008-0000-0200-00007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71" name="Text Box 452">
          <a:extLst>
            <a:ext uri="{FF2B5EF4-FFF2-40B4-BE49-F238E27FC236}">
              <a16:creationId xmlns:a16="http://schemas.microsoft.com/office/drawing/2014/main" id="{00000000-0008-0000-0200-00007B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72" name="Text Box 453">
          <a:extLst>
            <a:ext uri="{FF2B5EF4-FFF2-40B4-BE49-F238E27FC236}">
              <a16:creationId xmlns:a16="http://schemas.microsoft.com/office/drawing/2014/main" id="{00000000-0008-0000-0200-00007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73" name="Text Box 454">
          <a:extLst>
            <a:ext uri="{FF2B5EF4-FFF2-40B4-BE49-F238E27FC236}">
              <a16:creationId xmlns:a16="http://schemas.microsoft.com/office/drawing/2014/main" id="{00000000-0008-0000-0200-00007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74" name="Text Box 455">
          <a:extLst>
            <a:ext uri="{FF2B5EF4-FFF2-40B4-BE49-F238E27FC236}">
              <a16:creationId xmlns:a16="http://schemas.microsoft.com/office/drawing/2014/main" id="{00000000-0008-0000-0200-00007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75" name="Text Box 456">
          <a:extLst>
            <a:ext uri="{FF2B5EF4-FFF2-40B4-BE49-F238E27FC236}">
              <a16:creationId xmlns:a16="http://schemas.microsoft.com/office/drawing/2014/main" id="{00000000-0008-0000-0200-00007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76" name="Text Box 457">
          <a:extLst>
            <a:ext uri="{FF2B5EF4-FFF2-40B4-BE49-F238E27FC236}">
              <a16:creationId xmlns:a16="http://schemas.microsoft.com/office/drawing/2014/main" id="{00000000-0008-0000-0200-000080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77" name="Text Box 458">
          <a:extLst>
            <a:ext uri="{FF2B5EF4-FFF2-40B4-BE49-F238E27FC236}">
              <a16:creationId xmlns:a16="http://schemas.microsoft.com/office/drawing/2014/main" id="{00000000-0008-0000-0200-000081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78" name="Text Box 459">
          <a:extLst>
            <a:ext uri="{FF2B5EF4-FFF2-40B4-BE49-F238E27FC236}">
              <a16:creationId xmlns:a16="http://schemas.microsoft.com/office/drawing/2014/main" id="{00000000-0008-0000-0200-000082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79" name="Text Box 460">
          <a:extLst>
            <a:ext uri="{FF2B5EF4-FFF2-40B4-BE49-F238E27FC236}">
              <a16:creationId xmlns:a16="http://schemas.microsoft.com/office/drawing/2014/main" id="{00000000-0008-0000-0200-000083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80" name="Text Box 461">
          <a:extLst>
            <a:ext uri="{FF2B5EF4-FFF2-40B4-BE49-F238E27FC236}">
              <a16:creationId xmlns:a16="http://schemas.microsoft.com/office/drawing/2014/main" id="{00000000-0008-0000-0200-000084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81" name="Text Box 462">
          <a:extLst>
            <a:ext uri="{FF2B5EF4-FFF2-40B4-BE49-F238E27FC236}">
              <a16:creationId xmlns:a16="http://schemas.microsoft.com/office/drawing/2014/main" id="{00000000-0008-0000-0200-000085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82" name="Text Box 463">
          <a:extLst>
            <a:ext uri="{FF2B5EF4-FFF2-40B4-BE49-F238E27FC236}">
              <a16:creationId xmlns:a16="http://schemas.microsoft.com/office/drawing/2014/main" id="{00000000-0008-0000-0200-000086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83" name="Text Box 464">
          <a:extLst>
            <a:ext uri="{FF2B5EF4-FFF2-40B4-BE49-F238E27FC236}">
              <a16:creationId xmlns:a16="http://schemas.microsoft.com/office/drawing/2014/main" id="{00000000-0008-0000-0200-00008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84" name="Text Box 465">
          <a:extLst>
            <a:ext uri="{FF2B5EF4-FFF2-40B4-BE49-F238E27FC236}">
              <a16:creationId xmlns:a16="http://schemas.microsoft.com/office/drawing/2014/main" id="{00000000-0008-0000-0200-00008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85" name="Text Box 466">
          <a:extLst>
            <a:ext uri="{FF2B5EF4-FFF2-40B4-BE49-F238E27FC236}">
              <a16:creationId xmlns:a16="http://schemas.microsoft.com/office/drawing/2014/main" id="{00000000-0008-0000-0200-00008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86" name="Text Box 467">
          <a:extLst>
            <a:ext uri="{FF2B5EF4-FFF2-40B4-BE49-F238E27FC236}">
              <a16:creationId xmlns:a16="http://schemas.microsoft.com/office/drawing/2014/main" id="{00000000-0008-0000-0200-00008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87" name="Text Box 468">
          <a:extLst>
            <a:ext uri="{FF2B5EF4-FFF2-40B4-BE49-F238E27FC236}">
              <a16:creationId xmlns:a16="http://schemas.microsoft.com/office/drawing/2014/main" id="{00000000-0008-0000-0200-00008B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88" name="Text Box 469">
          <a:extLst>
            <a:ext uri="{FF2B5EF4-FFF2-40B4-BE49-F238E27FC236}">
              <a16:creationId xmlns:a16="http://schemas.microsoft.com/office/drawing/2014/main" id="{00000000-0008-0000-0200-00008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89" name="Text Box 470">
          <a:extLst>
            <a:ext uri="{FF2B5EF4-FFF2-40B4-BE49-F238E27FC236}">
              <a16:creationId xmlns:a16="http://schemas.microsoft.com/office/drawing/2014/main" id="{00000000-0008-0000-0200-00008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90" name="Text Box 471">
          <a:extLst>
            <a:ext uri="{FF2B5EF4-FFF2-40B4-BE49-F238E27FC236}">
              <a16:creationId xmlns:a16="http://schemas.microsoft.com/office/drawing/2014/main" id="{00000000-0008-0000-0200-00008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91" name="Text Box 472">
          <a:extLst>
            <a:ext uri="{FF2B5EF4-FFF2-40B4-BE49-F238E27FC236}">
              <a16:creationId xmlns:a16="http://schemas.microsoft.com/office/drawing/2014/main" id="{00000000-0008-0000-0200-00008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92" name="Text Box 473">
          <a:extLst>
            <a:ext uri="{FF2B5EF4-FFF2-40B4-BE49-F238E27FC236}">
              <a16:creationId xmlns:a16="http://schemas.microsoft.com/office/drawing/2014/main" id="{00000000-0008-0000-0200-000090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93" name="Text Box 474">
          <a:extLst>
            <a:ext uri="{FF2B5EF4-FFF2-40B4-BE49-F238E27FC236}">
              <a16:creationId xmlns:a16="http://schemas.microsoft.com/office/drawing/2014/main" id="{00000000-0008-0000-0200-000091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94" name="Text Box 475">
          <a:extLst>
            <a:ext uri="{FF2B5EF4-FFF2-40B4-BE49-F238E27FC236}">
              <a16:creationId xmlns:a16="http://schemas.microsoft.com/office/drawing/2014/main" id="{00000000-0008-0000-0200-000092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4995" name="Text Box 476">
          <a:extLst>
            <a:ext uri="{FF2B5EF4-FFF2-40B4-BE49-F238E27FC236}">
              <a16:creationId xmlns:a16="http://schemas.microsoft.com/office/drawing/2014/main" id="{00000000-0008-0000-0200-000093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96" name="Text Box 477">
          <a:extLst>
            <a:ext uri="{FF2B5EF4-FFF2-40B4-BE49-F238E27FC236}">
              <a16:creationId xmlns:a16="http://schemas.microsoft.com/office/drawing/2014/main" id="{00000000-0008-0000-0200-000094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97" name="Text Box 478">
          <a:extLst>
            <a:ext uri="{FF2B5EF4-FFF2-40B4-BE49-F238E27FC236}">
              <a16:creationId xmlns:a16="http://schemas.microsoft.com/office/drawing/2014/main" id="{00000000-0008-0000-0200-000095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4998" name="Text Box 479">
          <a:extLst>
            <a:ext uri="{FF2B5EF4-FFF2-40B4-BE49-F238E27FC236}">
              <a16:creationId xmlns:a16="http://schemas.microsoft.com/office/drawing/2014/main" id="{00000000-0008-0000-0200-000096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4999" name="Text Box 480">
          <a:extLst>
            <a:ext uri="{FF2B5EF4-FFF2-40B4-BE49-F238E27FC236}">
              <a16:creationId xmlns:a16="http://schemas.microsoft.com/office/drawing/2014/main" id="{00000000-0008-0000-0200-00009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00" name="Text Box 481">
          <a:extLst>
            <a:ext uri="{FF2B5EF4-FFF2-40B4-BE49-F238E27FC236}">
              <a16:creationId xmlns:a16="http://schemas.microsoft.com/office/drawing/2014/main" id="{00000000-0008-0000-0200-00009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001" name="Text Box 482">
          <a:extLst>
            <a:ext uri="{FF2B5EF4-FFF2-40B4-BE49-F238E27FC236}">
              <a16:creationId xmlns:a16="http://schemas.microsoft.com/office/drawing/2014/main" id="{00000000-0008-0000-0200-00009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02" name="Text Box 483">
          <a:extLst>
            <a:ext uri="{FF2B5EF4-FFF2-40B4-BE49-F238E27FC236}">
              <a16:creationId xmlns:a16="http://schemas.microsoft.com/office/drawing/2014/main" id="{00000000-0008-0000-0200-00009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03" name="Text Box 484">
          <a:extLst>
            <a:ext uri="{FF2B5EF4-FFF2-40B4-BE49-F238E27FC236}">
              <a16:creationId xmlns:a16="http://schemas.microsoft.com/office/drawing/2014/main" id="{00000000-0008-0000-0200-00009B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004" name="Text Box 485">
          <a:extLst>
            <a:ext uri="{FF2B5EF4-FFF2-40B4-BE49-F238E27FC236}">
              <a16:creationId xmlns:a16="http://schemas.microsoft.com/office/drawing/2014/main" id="{00000000-0008-0000-0200-00009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005" name="Text Box 486">
          <a:extLst>
            <a:ext uri="{FF2B5EF4-FFF2-40B4-BE49-F238E27FC236}">
              <a16:creationId xmlns:a16="http://schemas.microsoft.com/office/drawing/2014/main" id="{00000000-0008-0000-0200-00009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06" name="Text Box 487">
          <a:extLst>
            <a:ext uri="{FF2B5EF4-FFF2-40B4-BE49-F238E27FC236}">
              <a16:creationId xmlns:a16="http://schemas.microsoft.com/office/drawing/2014/main" id="{00000000-0008-0000-0200-00009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07" name="Text Box 488">
          <a:extLst>
            <a:ext uri="{FF2B5EF4-FFF2-40B4-BE49-F238E27FC236}">
              <a16:creationId xmlns:a16="http://schemas.microsoft.com/office/drawing/2014/main" id="{00000000-0008-0000-0200-00009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008" name="Text Box 489">
          <a:extLst>
            <a:ext uri="{FF2B5EF4-FFF2-40B4-BE49-F238E27FC236}">
              <a16:creationId xmlns:a16="http://schemas.microsoft.com/office/drawing/2014/main" id="{00000000-0008-0000-0200-0000A0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09" name="Text Box 490">
          <a:extLst>
            <a:ext uri="{FF2B5EF4-FFF2-40B4-BE49-F238E27FC236}">
              <a16:creationId xmlns:a16="http://schemas.microsoft.com/office/drawing/2014/main" id="{00000000-0008-0000-0200-0000A1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10" name="Text Box 491">
          <a:extLst>
            <a:ext uri="{FF2B5EF4-FFF2-40B4-BE49-F238E27FC236}">
              <a16:creationId xmlns:a16="http://schemas.microsoft.com/office/drawing/2014/main" id="{00000000-0008-0000-0200-0000A2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011" name="Text Box 492">
          <a:extLst>
            <a:ext uri="{FF2B5EF4-FFF2-40B4-BE49-F238E27FC236}">
              <a16:creationId xmlns:a16="http://schemas.microsoft.com/office/drawing/2014/main" id="{00000000-0008-0000-0200-0000A3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12" name="Text Box 493">
          <a:extLst>
            <a:ext uri="{FF2B5EF4-FFF2-40B4-BE49-F238E27FC236}">
              <a16:creationId xmlns:a16="http://schemas.microsoft.com/office/drawing/2014/main" id="{00000000-0008-0000-0200-0000A4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13" name="Text Box 494">
          <a:extLst>
            <a:ext uri="{FF2B5EF4-FFF2-40B4-BE49-F238E27FC236}">
              <a16:creationId xmlns:a16="http://schemas.microsoft.com/office/drawing/2014/main" id="{00000000-0008-0000-0200-0000A5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014" name="Text Box 495">
          <a:extLst>
            <a:ext uri="{FF2B5EF4-FFF2-40B4-BE49-F238E27FC236}">
              <a16:creationId xmlns:a16="http://schemas.microsoft.com/office/drawing/2014/main" id="{00000000-0008-0000-0200-0000A6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015" name="Text Box 496">
          <a:extLst>
            <a:ext uri="{FF2B5EF4-FFF2-40B4-BE49-F238E27FC236}">
              <a16:creationId xmlns:a16="http://schemas.microsoft.com/office/drawing/2014/main" id="{00000000-0008-0000-0200-0000A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16" name="Text Box 497">
          <a:extLst>
            <a:ext uri="{FF2B5EF4-FFF2-40B4-BE49-F238E27FC236}">
              <a16:creationId xmlns:a16="http://schemas.microsoft.com/office/drawing/2014/main" id="{00000000-0008-0000-0200-0000A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17" name="Text Box 498">
          <a:extLst>
            <a:ext uri="{FF2B5EF4-FFF2-40B4-BE49-F238E27FC236}">
              <a16:creationId xmlns:a16="http://schemas.microsoft.com/office/drawing/2014/main" id="{00000000-0008-0000-0200-0000A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018" name="Text Box 499">
          <a:extLst>
            <a:ext uri="{FF2B5EF4-FFF2-40B4-BE49-F238E27FC236}">
              <a16:creationId xmlns:a16="http://schemas.microsoft.com/office/drawing/2014/main" id="{00000000-0008-0000-0200-0000A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19" name="Text Box 500">
          <a:extLst>
            <a:ext uri="{FF2B5EF4-FFF2-40B4-BE49-F238E27FC236}">
              <a16:creationId xmlns:a16="http://schemas.microsoft.com/office/drawing/2014/main" id="{00000000-0008-0000-0200-0000AB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20" name="Text Box 501">
          <a:extLst>
            <a:ext uri="{FF2B5EF4-FFF2-40B4-BE49-F238E27FC236}">
              <a16:creationId xmlns:a16="http://schemas.microsoft.com/office/drawing/2014/main" id="{00000000-0008-0000-0200-0000A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021" name="Text Box 502">
          <a:extLst>
            <a:ext uri="{FF2B5EF4-FFF2-40B4-BE49-F238E27FC236}">
              <a16:creationId xmlns:a16="http://schemas.microsoft.com/office/drawing/2014/main" id="{00000000-0008-0000-0200-0000A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22" name="Text Box 503">
          <a:extLst>
            <a:ext uri="{FF2B5EF4-FFF2-40B4-BE49-F238E27FC236}">
              <a16:creationId xmlns:a16="http://schemas.microsoft.com/office/drawing/2014/main" id="{00000000-0008-0000-0200-0000A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23" name="Text Box 504">
          <a:extLst>
            <a:ext uri="{FF2B5EF4-FFF2-40B4-BE49-F238E27FC236}">
              <a16:creationId xmlns:a16="http://schemas.microsoft.com/office/drawing/2014/main" id="{00000000-0008-0000-0200-0000A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024" name="Text Box 505">
          <a:extLst>
            <a:ext uri="{FF2B5EF4-FFF2-40B4-BE49-F238E27FC236}">
              <a16:creationId xmlns:a16="http://schemas.microsoft.com/office/drawing/2014/main" id="{00000000-0008-0000-0200-0000B0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25" name="Text Box 506">
          <a:extLst>
            <a:ext uri="{FF2B5EF4-FFF2-40B4-BE49-F238E27FC236}">
              <a16:creationId xmlns:a16="http://schemas.microsoft.com/office/drawing/2014/main" id="{00000000-0008-0000-0200-0000B1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26" name="Text Box 507">
          <a:extLst>
            <a:ext uri="{FF2B5EF4-FFF2-40B4-BE49-F238E27FC236}">
              <a16:creationId xmlns:a16="http://schemas.microsoft.com/office/drawing/2014/main" id="{00000000-0008-0000-0200-0000B2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27" name="Text Box 508">
          <a:extLst>
            <a:ext uri="{FF2B5EF4-FFF2-40B4-BE49-F238E27FC236}">
              <a16:creationId xmlns:a16="http://schemas.microsoft.com/office/drawing/2014/main" id="{00000000-0008-0000-0200-0000B3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28" name="Text Box 509">
          <a:extLst>
            <a:ext uri="{FF2B5EF4-FFF2-40B4-BE49-F238E27FC236}">
              <a16:creationId xmlns:a16="http://schemas.microsoft.com/office/drawing/2014/main" id="{00000000-0008-0000-0200-0000B4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29" name="Text Box 510">
          <a:extLst>
            <a:ext uri="{FF2B5EF4-FFF2-40B4-BE49-F238E27FC236}">
              <a16:creationId xmlns:a16="http://schemas.microsoft.com/office/drawing/2014/main" id="{00000000-0008-0000-0200-0000B5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30" name="Text Box 511">
          <a:extLst>
            <a:ext uri="{FF2B5EF4-FFF2-40B4-BE49-F238E27FC236}">
              <a16:creationId xmlns:a16="http://schemas.microsoft.com/office/drawing/2014/main" id="{00000000-0008-0000-0200-0000B6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31" name="Text Box 512">
          <a:extLst>
            <a:ext uri="{FF2B5EF4-FFF2-40B4-BE49-F238E27FC236}">
              <a16:creationId xmlns:a16="http://schemas.microsoft.com/office/drawing/2014/main" id="{00000000-0008-0000-0200-0000B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32" name="Text Box 513">
          <a:extLst>
            <a:ext uri="{FF2B5EF4-FFF2-40B4-BE49-F238E27FC236}">
              <a16:creationId xmlns:a16="http://schemas.microsoft.com/office/drawing/2014/main" id="{00000000-0008-0000-0200-0000B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33" name="Text Box 514">
          <a:extLst>
            <a:ext uri="{FF2B5EF4-FFF2-40B4-BE49-F238E27FC236}">
              <a16:creationId xmlns:a16="http://schemas.microsoft.com/office/drawing/2014/main" id="{00000000-0008-0000-0200-0000B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34" name="Text Box 515">
          <a:extLst>
            <a:ext uri="{FF2B5EF4-FFF2-40B4-BE49-F238E27FC236}">
              <a16:creationId xmlns:a16="http://schemas.microsoft.com/office/drawing/2014/main" id="{00000000-0008-0000-0200-0000B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35" name="Text Box 516">
          <a:extLst>
            <a:ext uri="{FF2B5EF4-FFF2-40B4-BE49-F238E27FC236}">
              <a16:creationId xmlns:a16="http://schemas.microsoft.com/office/drawing/2014/main" id="{00000000-0008-0000-0200-0000BB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36" name="Text Box 517">
          <a:extLst>
            <a:ext uri="{FF2B5EF4-FFF2-40B4-BE49-F238E27FC236}">
              <a16:creationId xmlns:a16="http://schemas.microsoft.com/office/drawing/2014/main" id="{00000000-0008-0000-0200-0000B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37" name="Text Box 518">
          <a:extLst>
            <a:ext uri="{FF2B5EF4-FFF2-40B4-BE49-F238E27FC236}">
              <a16:creationId xmlns:a16="http://schemas.microsoft.com/office/drawing/2014/main" id="{00000000-0008-0000-0200-0000B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38" name="Text Box 519">
          <a:extLst>
            <a:ext uri="{FF2B5EF4-FFF2-40B4-BE49-F238E27FC236}">
              <a16:creationId xmlns:a16="http://schemas.microsoft.com/office/drawing/2014/main" id="{00000000-0008-0000-0200-0000B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39" name="Text Box 520">
          <a:extLst>
            <a:ext uri="{FF2B5EF4-FFF2-40B4-BE49-F238E27FC236}">
              <a16:creationId xmlns:a16="http://schemas.microsoft.com/office/drawing/2014/main" id="{00000000-0008-0000-0200-0000B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40" name="Text Box 521">
          <a:extLst>
            <a:ext uri="{FF2B5EF4-FFF2-40B4-BE49-F238E27FC236}">
              <a16:creationId xmlns:a16="http://schemas.microsoft.com/office/drawing/2014/main" id="{00000000-0008-0000-0200-0000C0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41" name="Text Box 522">
          <a:extLst>
            <a:ext uri="{FF2B5EF4-FFF2-40B4-BE49-F238E27FC236}">
              <a16:creationId xmlns:a16="http://schemas.microsoft.com/office/drawing/2014/main" id="{00000000-0008-0000-0200-0000C1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42" name="Text Box 523">
          <a:extLst>
            <a:ext uri="{FF2B5EF4-FFF2-40B4-BE49-F238E27FC236}">
              <a16:creationId xmlns:a16="http://schemas.microsoft.com/office/drawing/2014/main" id="{00000000-0008-0000-0200-0000C2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43" name="Text Box 524">
          <a:extLst>
            <a:ext uri="{FF2B5EF4-FFF2-40B4-BE49-F238E27FC236}">
              <a16:creationId xmlns:a16="http://schemas.microsoft.com/office/drawing/2014/main" id="{00000000-0008-0000-0200-0000C3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44" name="Text Box 525">
          <a:extLst>
            <a:ext uri="{FF2B5EF4-FFF2-40B4-BE49-F238E27FC236}">
              <a16:creationId xmlns:a16="http://schemas.microsoft.com/office/drawing/2014/main" id="{00000000-0008-0000-0200-0000C4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45" name="Text Box 526">
          <a:extLst>
            <a:ext uri="{FF2B5EF4-FFF2-40B4-BE49-F238E27FC236}">
              <a16:creationId xmlns:a16="http://schemas.microsoft.com/office/drawing/2014/main" id="{00000000-0008-0000-0200-0000C5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46" name="Text Box 527">
          <a:extLst>
            <a:ext uri="{FF2B5EF4-FFF2-40B4-BE49-F238E27FC236}">
              <a16:creationId xmlns:a16="http://schemas.microsoft.com/office/drawing/2014/main" id="{00000000-0008-0000-0200-0000C6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47" name="Text Box 528">
          <a:extLst>
            <a:ext uri="{FF2B5EF4-FFF2-40B4-BE49-F238E27FC236}">
              <a16:creationId xmlns:a16="http://schemas.microsoft.com/office/drawing/2014/main" id="{00000000-0008-0000-0200-0000C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48" name="Text Box 529">
          <a:extLst>
            <a:ext uri="{FF2B5EF4-FFF2-40B4-BE49-F238E27FC236}">
              <a16:creationId xmlns:a16="http://schemas.microsoft.com/office/drawing/2014/main" id="{00000000-0008-0000-0200-0000C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49" name="Text Box 530">
          <a:extLst>
            <a:ext uri="{FF2B5EF4-FFF2-40B4-BE49-F238E27FC236}">
              <a16:creationId xmlns:a16="http://schemas.microsoft.com/office/drawing/2014/main" id="{00000000-0008-0000-0200-0000C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50" name="Text Box 531">
          <a:extLst>
            <a:ext uri="{FF2B5EF4-FFF2-40B4-BE49-F238E27FC236}">
              <a16:creationId xmlns:a16="http://schemas.microsoft.com/office/drawing/2014/main" id="{00000000-0008-0000-0200-0000C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51" name="Text Box 532">
          <a:extLst>
            <a:ext uri="{FF2B5EF4-FFF2-40B4-BE49-F238E27FC236}">
              <a16:creationId xmlns:a16="http://schemas.microsoft.com/office/drawing/2014/main" id="{00000000-0008-0000-0200-0000CB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52" name="Text Box 533">
          <a:extLst>
            <a:ext uri="{FF2B5EF4-FFF2-40B4-BE49-F238E27FC236}">
              <a16:creationId xmlns:a16="http://schemas.microsoft.com/office/drawing/2014/main" id="{00000000-0008-0000-0200-0000C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053" name="Text Box 534">
          <a:extLst>
            <a:ext uri="{FF2B5EF4-FFF2-40B4-BE49-F238E27FC236}">
              <a16:creationId xmlns:a16="http://schemas.microsoft.com/office/drawing/2014/main" id="{00000000-0008-0000-0200-0000C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54" name="Text Box 535">
          <a:extLst>
            <a:ext uri="{FF2B5EF4-FFF2-40B4-BE49-F238E27FC236}">
              <a16:creationId xmlns:a16="http://schemas.microsoft.com/office/drawing/2014/main" id="{00000000-0008-0000-0200-0000C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55" name="Text Box 536">
          <a:extLst>
            <a:ext uri="{FF2B5EF4-FFF2-40B4-BE49-F238E27FC236}">
              <a16:creationId xmlns:a16="http://schemas.microsoft.com/office/drawing/2014/main" id="{00000000-0008-0000-0200-0000C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56" name="Text Box 537">
          <a:extLst>
            <a:ext uri="{FF2B5EF4-FFF2-40B4-BE49-F238E27FC236}">
              <a16:creationId xmlns:a16="http://schemas.microsoft.com/office/drawing/2014/main" id="{00000000-0008-0000-0200-0000D0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57" name="Text Box 538">
          <a:extLst>
            <a:ext uri="{FF2B5EF4-FFF2-40B4-BE49-F238E27FC236}">
              <a16:creationId xmlns:a16="http://schemas.microsoft.com/office/drawing/2014/main" id="{00000000-0008-0000-0200-0000D1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58" name="Text Box 539">
          <a:extLst>
            <a:ext uri="{FF2B5EF4-FFF2-40B4-BE49-F238E27FC236}">
              <a16:creationId xmlns:a16="http://schemas.microsoft.com/office/drawing/2014/main" id="{00000000-0008-0000-0200-0000D2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59" name="Text Box 540">
          <a:extLst>
            <a:ext uri="{FF2B5EF4-FFF2-40B4-BE49-F238E27FC236}">
              <a16:creationId xmlns:a16="http://schemas.microsoft.com/office/drawing/2014/main" id="{00000000-0008-0000-0200-0000D3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60" name="Text Box 541">
          <a:extLst>
            <a:ext uri="{FF2B5EF4-FFF2-40B4-BE49-F238E27FC236}">
              <a16:creationId xmlns:a16="http://schemas.microsoft.com/office/drawing/2014/main" id="{00000000-0008-0000-0200-0000D4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61" name="Text Box 542">
          <a:extLst>
            <a:ext uri="{FF2B5EF4-FFF2-40B4-BE49-F238E27FC236}">
              <a16:creationId xmlns:a16="http://schemas.microsoft.com/office/drawing/2014/main" id="{00000000-0008-0000-0200-0000D5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62" name="Text Box 543">
          <a:extLst>
            <a:ext uri="{FF2B5EF4-FFF2-40B4-BE49-F238E27FC236}">
              <a16:creationId xmlns:a16="http://schemas.microsoft.com/office/drawing/2014/main" id="{00000000-0008-0000-0200-0000D6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63" name="Text Box 544">
          <a:extLst>
            <a:ext uri="{FF2B5EF4-FFF2-40B4-BE49-F238E27FC236}">
              <a16:creationId xmlns:a16="http://schemas.microsoft.com/office/drawing/2014/main" id="{00000000-0008-0000-0200-0000D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64" name="Text Box 545">
          <a:extLst>
            <a:ext uri="{FF2B5EF4-FFF2-40B4-BE49-F238E27FC236}">
              <a16:creationId xmlns:a16="http://schemas.microsoft.com/office/drawing/2014/main" id="{00000000-0008-0000-0200-0000D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65" name="Text Box 546">
          <a:extLst>
            <a:ext uri="{FF2B5EF4-FFF2-40B4-BE49-F238E27FC236}">
              <a16:creationId xmlns:a16="http://schemas.microsoft.com/office/drawing/2014/main" id="{00000000-0008-0000-0200-0000D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66" name="Text Box 547">
          <a:extLst>
            <a:ext uri="{FF2B5EF4-FFF2-40B4-BE49-F238E27FC236}">
              <a16:creationId xmlns:a16="http://schemas.microsoft.com/office/drawing/2014/main" id="{00000000-0008-0000-0200-0000D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67" name="Text Box 548">
          <a:extLst>
            <a:ext uri="{FF2B5EF4-FFF2-40B4-BE49-F238E27FC236}">
              <a16:creationId xmlns:a16="http://schemas.microsoft.com/office/drawing/2014/main" id="{00000000-0008-0000-0200-0000DB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68" name="Text Box 549">
          <a:extLst>
            <a:ext uri="{FF2B5EF4-FFF2-40B4-BE49-F238E27FC236}">
              <a16:creationId xmlns:a16="http://schemas.microsoft.com/office/drawing/2014/main" id="{00000000-0008-0000-0200-0000D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69" name="Text Box 550">
          <a:extLst>
            <a:ext uri="{FF2B5EF4-FFF2-40B4-BE49-F238E27FC236}">
              <a16:creationId xmlns:a16="http://schemas.microsoft.com/office/drawing/2014/main" id="{00000000-0008-0000-0200-0000D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70" name="Text Box 551">
          <a:extLst>
            <a:ext uri="{FF2B5EF4-FFF2-40B4-BE49-F238E27FC236}">
              <a16:creationId xmlns:a16="http://schemas.microsoft.com/office/drawing/2014/main" id="{00000000-0008-0000-0200-0000D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71" name="Text Box 552">
          <a:extLst>
            <a:ext uri="{FF2B5EF4-FFF2-40B4-BE49-F238E27FC236}">
              <a16:creationId xmlns:a16="http://schemas.microsoft.com/office/drawing/2014/main" id="{00000000-0008-0000-0200-0000D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72" name="Text Box 553">
          <a:extLst>
            <a:ext uri="{FF2B5EF4-FFF2-40B4-BE49-F238E27FC236}">
              <a16:creationId xmlns:a16="http://schemas.microsoft.com/office/drawing/2014/main" id="{00000000-0008-0000-0200-0000E0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73" name="Text Box 554">
          <a:extLst>
            <a:ext uri="{FF2B5EF4-FFF2-40B4-BE49-F238E27FC236}">
              <a16:creationId xmlns:a16="http://schemas.microsoft.com/office/drawing/2014/main" id="{00000000-0008-0000-0200-0000E1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74" name="Text Box 555">
          <a:extLst>
            <a:ext uri="{FF2B5EF4-FFF2-40B4-BE49-F238E27FC236}">
              <a16:creationId xmlns:a16="http://schemas.microsoft.com/office/drawing/2014/main" id="{00000000-0008-0000-0200-0000E2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75" name="Text Box 556">
          <a:extLst>
            <a:ext uri="{FF2B5EF4-FFF2-40B4-BE49-F238E27FC236}">
              <a16:creationId xmlns:a16="http://schemas.microsoft.com/office/drawing/2014/main" id="{00000000-0008-0000-0200-0000E3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76" name="Text Box 557">
          <a:extLst>
            <a:ext uri="{FF2B5EF4-FFF2-40B4-BE49-F238E27FC236}">
              <a16:creationId xmlns:a16="http://schemas.microsoft.com/office/drawing/2014/main" id="{00000000-0008-0000-0200-0000E4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77" name="Text Box 558">
          <a:extLst>
            <a:ext uri="{FF2B5EF4-FFF2-40B4-BE49-F238E27FC236}">
              <a16:creationId xmlns:a16="http://schemas.microsoft.com/office/drawing/2014/main" id="{00000000-0008-0000-0200-0000E5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78" name="Text Box 559">
          <a:extLst>
            <a:ext uri="{FF2B5EF4-FFF2-40B4-BE49-F238E27FC236}">
              <a16:creationId xmlns:a16="http://schemas.microsoft.com/office/drawing/2014/main" id="{00000000-0008-0000-0200-0000E6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79" name="Text Box 560">
          <a:extLst>
            <a:ext uri="{FF2B5EF4-FFF2-40B4-BE49-F238E27FC236}">
              <a16:creationId xmlns:a16="http://schemas.microsoft.com/office/drawing/2014/main" id="{00000000-0008-0000-0200-0000E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80" name="Text Box 561">
          <a:extLst>
            <a:ext uri="{FF2B5EF4-FFF2-40B4-BE49-F238E27FC236}">
              <a16:creationId xmlns:a16="http://schemas.microsoft.com/office/drawing/2014/main" id="{00000000-0008-0000-0200-0000E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81" name="Text Box 562">
          <a:extLst>
            <a:ext uri="{FF2B5EF4-FFF2-40B4-BE49-F238E27FC236}">
              <a16:creationId xmlns:a16="http://schemas.microsoft.com/office/drawing/2014/main" id="{00000000-0008-0000-0200-0000E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82" name="Text Box 563">
          <a:extLst>
            <a:ext uri="{FF2B5EF4-FFF2-40B4-BE49-F238E27FC236}">
              <a16:creationId xmlns:a16="http://schemas.microsoft.com/office/drawing/2014/main" id="{00000000-0008-0000-0200-0000E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83" name="Text Box 564">
          <a:extLst>
            <a:ext uri="{FF2B5EF4-FFF2-40B4-BE49-F238E27FC236}">
              <a16:creationId xmlns:a16="http://schemas.microsoft.com/office/drawing/2014/main" id="{00000000-0008-0000-0200-0000EB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84" name="Text Box 565">
          <a:extLst>
            <a:ext uri="{FF2B5EF4-FFF2-40B4-BE49-F238E27FC236}">
              <a16:creationId xmlns:a16="http://schemas.microsoft.com/office/drawing/2014/main" id="{00000000-0008-0000-0200-0000E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85" name="Text Box 566">
          <a:extLst>
            <a:ext uri="{FF2B5EF4-FFF2-40B4-BE49-F238E27FC236}">
              <a16:creationId xmlns:a16="http://schemas.microsoft.com/office/drawing/2014/main" id="{00000000-0008-0000-0200-0000E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86" name="Text Box 567">
          <a:extLst>
            <a:ext uri="{FF2B5EF4-FFF2-40B4-BE49-F238E27FC236}">
              <a16:creationId xmlns:a16="http://schemas.microsoft.com/office/drawing/2014/main" id="{00000000-0008-0000-0200-0000E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87" name="Text Box 568">
          <a:extLst>
            <a:ext uri="{FF2B5EF4-FFF2-40B4-BE49-F238E27FC236}">
              <a16:creationId xmlns:a16="http://schemas.microsoft.com/office/drawing/2014/main" id="{00000000-0008-0000-0200-0000E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88" name="Text Box 569">
          <a:extLst>
            <a:ext uri="{FF2B5EF4-FFF2-40B4-BE49-F238E27FC236}">
              <a16:creationId xmlns:a16="http://schemas.microsoft.com/office/drawing/2014/main" id="{00000000-0008-0000-0200-0000F0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89" name="Text Box 570">
          <a:extLst>
            <a:ext uri="{FF2B5EF4-FFF2-40B4-BE49-F238E27FC236}">
              <a16:creationId xmlns:a16="http://schemas.microsoft.com/office/drawing/2014/main" id="{00000000-0008-0000-0200-0000F1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90" name="Text Box 571">
          <a:extLst>
            <a:ext uri="{FF2B5EF4-FFF2-40B4-BE49-F238E27FC236}">
              <a16:creationId xmlns:a16="http://schemas.microsoft.com/office/drawing/2014/main" id="{00000000-0008-0000-0200-0000F2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91" name="Text Box 572">
          <a:extLst>
            <a:ext uri="{FF2B5EF4-FFF2-40B4-BE49-F238E27FC236}">
              <a16:creationId xmlns:a16="http://schemas.microsoft.com/office/drawing/2014/main" id="{00000000-0008-0000-0200-0000F3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92" name="Text Box 573">
          <a:extLst>
            <a:ext uri="{FF2B5EF4-FFF2-40B4-BE49-F238E27FC236}">
              <a16:creationId xmlns:a16="http://schemas.microsoft.com/office/drawing/2014/main" id="{00000000-0008-0000-0200-0000F4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93" name="Text Box 574">
          <a:extLst>
            <a:ext uri="{FF2B5EF4-FFF2-40B4-BE49-F238E27FC236}">
              <a16:creationId xmlns:a16="http://schemas.microsoft.com/office/drawing/2014/main" id="{00000000-0008-0000-0200-0000F5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94" name="Text Box 575">
          <a:extLst>
            <a:ext uri="{FF2B5EF4-FFF2-40B4-BE49-F238E27FC236}">
              <a16:creationId xmlns:a16="http://schemas.microsoft.com/office/drawing/2014/main" id="{00000000-0008-0000-0200-0000F6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95" name="Text Box 576">
          <a:extLst>
            <a:ext uri="{FF2B5EF4-FFF2-40B4-BE49-F238E27FC236}">
              <a16:creationId xmlns:a16="http://schemas.microsoft.com/office/drawing/2014/main" id="{00000000-0008-0000-0200-0000F7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96" name="Text Box 577">
          <a:extLst>
            <a:ext uri="{FF2B5EF4-FFF2-40B4-BE49-F238E27FC236}">
              <a16:creationId xmlns:a16="http://schemas.microsoft.com/office/drawing/2014/main" id="{00000000-0008-0000-0200-0000F8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97" name="Text Box 578">
          <a:extLst>
            <a:ext uri="{FF2B5EF4-FFF2-40B4-BE49-F238E27FC236}">
              <a16:creationId xmlns:a16="http://schemas.microsoft.com/office/drawing/2014/main" id="{00000000-0008-0000-0200-0000F9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098" name="Text Box 579">
          <a:extLst>
            <a:ext uri="{FF2B5EF4-FFF2-40B4-BE49-F238E27FC236}">
              <a16:creationId xmlns:a16="http://schemas.microsoft.com/office/drawing/2014/main" id="{00000000-0008-0000-0200-0000FA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099" name="Text Box 580">
          <a:extLst>
            <a:ext uri="{FF2B5EF4-FFF2-40B4-BE49-F238E27FC236}">
              <a16:creationId xmlns:a16="http://schemas.microsoft.com/office/drawing/2014/main" id="{00000000-0008-0000-0200-0000FB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00" name="Text Box 581">
          <a:extLst>
            <a:ext uri="{FF2B5EF4-FFF2-40B4-BE49-F238E27FC236}">
              <a16:creationId xmlns:a16="http://schemas.microsoft.com/office/drawing/2014/main" id="{00000000-0008-0000-0200-0000FC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01" name="Text Box 582">
          <a:extLst>
            <a:ext uri="{FF2B5EF4-FFF2-40B4-BE49-F238E27FC236}">
              <a16:creationId xmlns:a16="http://schemas.microsoft.com/office/drawing/2014/main" id="{00000000-0008-0000-0200-0000FD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02" name="Text Box 583">
          <a:extLst>
            <a:ext uri="{FF2B5EF4-FFF2-40B4-BE49-F238E27FC236}">
              <a16:creationId xmlns:a16="http://schemas.microsoft.com/office/drawing/2014/main" id="{00000000-0008-0000-0200-0000FE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03" name="Text Box 584">
          <a:extLst>
            <a:ext uri="{FF2B5EF4-FFF2-40B4-BE49-F238E27FC236}">
              <a16:creationId xmlns:a16="http://schemas.microsoft.com/office/drawing/2014/main" id="{00000000-0008-0000-0200-0000FF3A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04" name="Text Box 585">
          <a:extLst>
            <a:ext uri="{FF2B5EF4-FFF2-40B4-BE49-F238E27FC236}">
              <a16:creationId xmlns:a16="http://schemas.microsoft.com/office/drawing/2014/main" id="{00000000-0008-0000-0200-00000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05" name="Text Box 586">
          <a:extLst>
            <a:ext uri="{FF2B5EF4-FFF2-40B4-BE49-F238E27FC236}">
              <a16:creationId xmlns:a16="http://schemas.microsoft.com/office/drawing/2014/main" id="{00000000-0008-0000-0200-00000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06" name="Text Box 587">
          <a:extLst>
            <a:ext uri="{FF2B5EF4-FFF2-40B4-BE49-F238E27FC236}">
              <a16:creationId xmlns:a16="http://schemas.microsoft.com/office/drawing/2014/main" id="{00000000-0008-0000-0200-00000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07" name="Text Box 588">
          <a:extLst>
            <a:ext uri="{FF2B5EF4-FFF2-40B4-BE49-F238E27FC236}">
              <a16:creationId xmlns:a16="http://schemas.microsoft.com/office/drawing/2014/main" id="{00000000-0008-0000-0200-00000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08" name="Text Box 589">
          <a:extLst>
            <a:ext uri="{FF2B5EF4-FFF2-40B4-BE49-F238E27FC236}">
              <a16:creationId xmlns:a16="http://schemas.microsoft.com/office/drawing/2014/main" id="{00000000-0008-0000-0200-00000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09" name="Text Box 590">
          <a:extLst>
            <a:ext uri="{FF2B5EF4-FFF2-40B4-BE49-F238E27FC236}">
              <a16:creationId xmlns:a16="http://schemas.microsoft.com/office/drawing/2014/main" id="{00000000-0008-0000-0200-00000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10" name="Text Box 591">
          <a:extLst>
            <a:ext uri="{FF2B5EF4-FFF2-40B4-BE49-F238E27FC236}">
              <a16:creationId xmlns:a16="http://schemas.microsoft.com/office/drawing/2014/main" id="{00000000-0008-0000-0200-00000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11" name="Text Box 592">
          <a:extLst>
            <a:ext uri="{FF2B5EF4-FFF2-40B4-BE49-F238E27FC236}">
              <a16:creationId xmlns:a16="http://schemas.microsoft.com/office/drawing/2014/main" id="{00000000-0008-0000-0200-00000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12" name="Text Box 593">
          <a:extLst>
            <a:ext uri="{FF2B5EF4-FFF2-40B4-BE49-F238E27FC236}">
              <a16:creationId xmlns:a16="http://schemas.microsoft.com/office/drawing/2014/main" id="{00000000-0008-0000-0200-00000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13" name="Text Box 594">
          <a:extLst>
            <a:ext uri="{FF2B5EF4-FFF2-40B4-BE49-F238E27FC236}">
              <a16:creationId xmlns:a16="http://schemas.microsoft.com/office/drawing/2014/main" id="{00000000-0008-0000-0200-00000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14" name="Text Box 595">
          <a:extLst>
            <a:ext uri="{FF2B5EF4-FFF2-40B4-BE49-F238E27FC236}">
              <a16:creationId xmlns:a16="http://schemas.microsoft.com/office/drawing/2014/main" id="{00000000-0008-0000-0200-00000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15" name="Text Box 596">
          <a:extLst>
            <a:ext uri="{FF2B5EF4-FFF2-40B4-BE49-F238E27FC236}">
              <a16:creationId xmlns:a16="http://schemas.microsoft.com/office/drawing/2014/main" id="{00000000-0008-0000-0200-00000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16" name="Text Box 597">
          <a:extLst>
            <a:ext uri="{FF2B5EF4-FFF2-40B4-BE49-F238E27FC236}">
              <a16:creationId xmlns:a16="http://schemas.microsoft.com/office/drawing/2014/main" id="{00000000-0008-0000-0200-00000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17" name="Text Box 598">
          <a:extLst>
            <a:ext uri="{FF2B5EF4-FFF2-40B4-BE49-F238E27FC236}">
              <a16:creationId xmlns:a16="http://schemas.microsoft.com/office/drawing/2014/main" id="{00000000-0008-0000-0200-00000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18" name="Text Box 599">
          <a:extLst>
            <a:ext uri="{FF2B5EF4-FFF2-40B4-BE49-F238E27FC236}">
              <a16:creationId xmlns:a16="http://schemas.microsoft.com/office/drawing/2014/main" id="{00000000-0008-0000-0200-00000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19" name="Text Box 600">
          <a:extLst>
            <a:ext uri="{FF2B5EF4-FFF2-40B4-BE49-F238E27FC236}">
              <a16:creationId xmlns:a16="http://schemas.microsoft.com/office/drawing/2014/main" id="{00000000-0008-0000-0200-00000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20" name="Text Box 601">
          <a:extLst>
            <a:ext uri="{FF2B5EF4-FFF2-40B4-BE49-F238E27FC236}">
              <a16:creationId xmlns:a16="http://schemas.microsoft.com/office/drawing/2014/main" id="{00000000-0008-0000-0200-00001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21" name="Text Box 602">
          <a:extLst>
            <a:ext uri="{FF2B5EF4-FFF2-40B4-BE49-F238E27FC236}">
              <a16:creationId xmlns:a16="http://schemas.microsoft.com/office/drawing/2014/main" id="{00000000-0008-0000-0200-00001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22" name="Text Box 603">
          <a:extLst>
            <a:ext uri="{FF2B5EF4-FFF2-40B4-BE49-F238E27FC236}">
              <a16:creationId xmlns:a16="http://schemas.microsoft.com/office/drawing/2014/main" id="{00000000-0008-0000-0200-00001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23" name="Text Box 604">
          <a:extLst>
            <a:ext uri="{FF2B5EF4-FFF2-40B4-BE49-F238E27FC236}">
              <a16:creationId xmlns:a16="http://schemas.microsoft.com/office/drawing/2014/main" id="{00000000-0008-0000-0200-00001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24" name="Text Box 605">
          <a:extLst>
            <a:ext uri="{FF2B5EF4-FFF2-40B4-BE49-F238E27FC236}">
              <a16:creationId xmlns:a16="http://schemas.microsoft.com/office/drawing/2014/main" id="{00000000-0008-0000-0200-00001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25" name="Text Box 606">
          <a:extLst>
            <a:ext uri="{FF2B5EF4-FFF2-40B4-BE49-F238E27FC236}">
              <a16:creationId xmlns:a16="http://schemas.microsoft.com/office/drawing/2014/main" id="{00000000-0008-0000-0200-00001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26" name="Text Box 607">
          <a:extLst>
            <a:ext uri="{FF2B5EF4-FFF2-40B4-BE49-F238E27FC236}">
              <a16:creationId xmlns:a16="http://schemas.microsoft.com/office/drawing/2014/main" id="{00000000-0008-0000-0200-00001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27" name="Text Box 608">
          <a:extLst>
            <a:ext uri="{FF2B5EF4-FFF2-40B4-BE49-F238E27FC236}">
              <a16:creationId xmlns:a16="http://schemas.microsoft.com/office/drawing/2014/main" id="{00000000-0008-0000-0200-00001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28" name="Text Box 609">
          <a:extLst>
            <a:ext uri="{FF2B5EF4-FFF2-40B4-BE49-F238E27FC236}">
              <a16:creationId xmlns:a16="http://schemas.microsoft.com/office/drawing/2014/main" id="{00000000-0008-0000-0200-00001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29" name="Text Box 610">
          <a:extLst>
            <a:ext uri="{FF2B5EF4-FFF2-40B4-BE49-F238E27FC236}">
              <a16:creationId xmlns:a16="http://schemas.microsoft.com/office/drawing/2014/main" id="{00000000-0008-0000-0200-00001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30" name="Text Box 611">
          <a:extLst>
            <a:ext uri="{FF2B5EF4-FFF2-40B4-BE49-F238E27FC236}">
              <a16:creationId xmlns:a16="http://schemas.microsoft.com/office/drawing/2014/main" id="{00000000-0008-0000-0200-00001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31" name="Text Box 612">
          <a:extLst>
            <a:ext uri="{FF2B5EF4-FFF2-40B4-BE49-F238E27FC236}">
              <a16:creationId xmlns:a16="http://schemas.microsoft.com/office/drawing/2014/main" id="{00000000-0008-0000-0200-00001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32" name="Text Box 613">
          <a:extLst>
            <a:ext uri="{FF2B5EF4-FFF2-40B4-BE49-F238E27FC236}">
              <a16:creationId xmlns:a16="http://schemas.microsoft.com/office/drawing/2014/main" id="{00000000-0008-0000-0200-00001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33" name="Text Box 614">
          <a:extLst>
            <a:ext uri="{FF2B5EF4-FFF2-40B4-BE49-F238E27FC236}">
              <a16:creationId xmlns:a16="http://schemas.microsoft.com/office/drawing/2014/main" id="{00000000-0008-0000-0200-00001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34" name="Text Box 615">
          <a:extLst>
            <a:ext uri="{FF2B5EF4-FFF2-40B4-BE49-F238E27FC236}">
              <a16:creationId xmlns:a16="http://schemas.microsoft.com/office/drawing/2014/main" id="{00000000-0008-0000-0200-00001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35" name="Text Box 616">
          <a:extLst>
            <a:ext uri="{FF2B5EF4-FFF2-40B4-BE49-F238E27FC236}">
              <a16:creationId xmlns:a16="http://schemas.microsoft.com/office/drawing/2014/main" id="{00000000-0008-0000-0200-00001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36" name="Text Box 617">
          <a:extLst>
            <a:ext uri="{FF2B5EF4-FFF2-40B4-BE49-F238E27FC236}">
              <a16:creationId xmlns:a16="http://schemas.microsoft.com/office/drawing/2014/main" id="{00000000-0008-0000-0200-00002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37" name="Text Box 618">
          <a:extLst>
            <a:ext uri="{FF2B5EF4-FFF2-40B4-BE49-F238E27FC236}">
              <a16:creationId xmlns:a16="http://schemas.microsoft.com/office/drawing/2014/main" id="{00000000-0008-0000-0200-00002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38" name="Text Box 619">
          <a:extLst>
            <a:ext uri="{FF2B5EF4-FFF2-40B4-BE49-F238E27FC236}">
              <a16:creationId xmlns:a16="http://schemas.microsoft.com/office/drawing/2014/main" id="{00000000-0008-0000-0200-00002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39" name="Text Box 620">
          <a:extLst>
            <a:ext uri="{FF2B5EF4-FFF2-40B4-BE49-F238E27FC236}">
              <a16:creationId xmlns:a16="http://schemas.microsoft.com/office/drawing/2014/main" id="{00000000-0008-0000-0200-00002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40" name="Text Box 621">
          <a:extLst>
            <a:ext uri="{FF2B5EF4-FFF2-40B4-BE49-F238E27FC236}">
              <a16:creationId xmlns:a16="http://schemas.microsoft.com/office/drawing/2014/main" id="{00000000-0008-0000-0200-00002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41" name="Text Box 622">
          <a:extLst>
            <a:ext uri="{FF2B5EF4-FFF2-40B4-BE49-F238E27FC236}">
              <a16:creationId xmlns:a16="http://schemas.microsoft.com/office/drawing/2014/main" id="{00000000-0008-0000-0200-00002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42" name="Text Box 623">
          <a:extLst>
            <a:ext uri="{FF2B5EF4-FFF2-40B4-BE49-F238E27FC236}">
              <a16:creationId xmlns:a16="http://schemas.microsoft.com/office/drawing/2014/main" id="{00000000-0008-0000-0200-00002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43" name="Text Box 624">
          <a:extLst>
            <a:ext uri="{FF2B5EF4-FFF2-40B4-BE49-F238E27FC236}">
              <a16:creationId xmlns:a16="http://schemas.microsoft.com/office/drawing/2014/main" id="{00000000-0008-0000-0200-00002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44" name="Text Box 625">
          <a:extLst>
            <a:ext uri="{FF2B5EF4-FFF2-40B4-BE49-F238E27FC236}">
              <a16:creationId xmlns:a16="http://schemas.microsoft.com/office/drawing/2014/main" id="{00000000-0008-0000-0200-00002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45" name="Text Box 626">
          <a:extLst>
            <a:ext uri="{FF2B5EF4-FFF2-40B4-BE49-F238E27FC236}">
              <a16:creationId xmlns:a16="http://schemas.microsoft.com/office/drawing/2014/main" id="{00000000-0008-0000-0200-00002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46" name="Text Box 627">
          <a:extLst>
            <a:ext uri="{FF2B5EF4-FFF2-40B4-BE49-F238E27FC236}">
              <a16:creationId xmlns:a16="http://schemas.microsoft.com/office/drawing/2014/main" id="{00000000-0008-0000-0200-00002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47" name="Text Box 628">
          <a:extLst>
            <a:ext uri="{FF2B5EF4-FFF2-40B4-BE49-F238E27FC236}">
              <a16:creationId xmlns:a16="http://schemas.microsoft.com/office/drawing/2014/main" id="{00000000-0008-0000-0200-00002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48" name="Text Box 629">
          <a:extLst>
            <a:ext uri="{FF2B5EF4-FFF2-40B4-BE49-F238E27FC236}">
              <a16:creationId xmlns:a16="http://schemas.microsoft.com/office/drawing/2014/main" id="{00000000-0008-0000-0200-00002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49" name="Text Box 630">
          <a:extLst>
            <a:ext uri="{FF2B5EF4-FFF2-40B4-BE49-F238E27FC236}">
              <a16:creationId xmlns:a16="http://schemas.microsoft.com/office/drawing/2014/main" id="{00000000-0008-0000-0200-00002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50" name="Text Box 631">
          <a:extLst>
            <a:ext uri="{FF2B5EF4-FFF2-40B4-BE49-F238E27FC236}">
              <a16:creationId xmlns:a16="http://schemas.microsoft.com/office/drawing/2014/main" id="{00000000-0008-0000-0200-00002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51" name="Text Box 632">
          <a:extLst>
            <a:ext uri="{FF2B5EF4-FFF2-40B4-BE49-F238E27FC236}">
              <a16:creationId xmlns:a16="http://schemas.microsoft.com/office/drawing/2014/main" id="{00000000-0008-0000-0200-00002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52" name="Text Box 633">
          <a:extLst>
            <a:ext uri="{FF2B5EF4-FFF2-40B4-BE49-F238E27FC236}">
              <a16:creationId xmlns:a16="http://schemas.microsoft.com/office/drawing/2014/main" id="{00000000-0008-0000-0200-00003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53" name="Text Box 634">
          <a:extLst>
            <a:ext uri="{FF2B5EF4-FFF2-40B4-BE49-F238E27FC236}">
              <a16:creationId xmlns:a16="http://schemas.microsoft.com/office/drawing/2014/main" id="{00000000-0008-0000-0200-00003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54" name="Text Box 635">
          <a:extLst>
            <a:ext uri="{FF2B5EF4-FFF2-40B4-BE49-F238E27FC236}">
              <a16:creationId xmlns:a16="http://schemas.microsoft.com/office/drawing/2014/main" id="{00000000-0008-0000-0200-00003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55" name="Text Box 636">
          <a:extLst>
            <a:ext uri="{FF2B5EF4-FFF2-40B4-BE49-F238E27FC236}">
              <a16:creationId xmlns:a16="http://schemas.microsoft.com/office/drawing/2014/main" id="{00000000-0008-0000-0200-00003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56" name="Text Box 637">
          <a:extLst>
            <a:ext uri="{FF2B5EF4-FFF2-40B4-BE49-F238E27FC236}">
              <a16:creationId xmlns:a16="http://schemas.microsoft.com/office/drawing/2014/main" id="{00000000-0008-0000-0200-00003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57" name="Text Box 638">
          <a:extLst>
            <a:ext uri="{FF2B5EF4-FFF2-40B4-BE49-F238E27FC236}">
              <a16:creationId xmlns:a16="http://schemas.microsoft.com/office/drawing/2014/main" id="{00000000-0008-0000-0200-00003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58" name="Text Box 639">
          <a:extLst>
            <a:ext uri="{FF2B5EF4-FFF2-40B4-BE49-F238E27FC236}">
              <a16:creationId xmlns:a16="http://schemas.microsoft.com/office/drawing/2014/main" id="{00000000-0008-0000-0200-00003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59" name="Text Box 640">
          <a:extLst>
            <a:ext uri="{FF2B5EF4-FFF2-40B4-BE49-F238E27FC236}">
              <a16:creationId xmlns:a16="http://schemas.microsoft.com/office/drawing/2014/main" id="{00000000-0008-0000-0200-00003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60" name="Text Box 641">
          <a:extLst>
            <a:ext uri="{FF2B5EF4-FFF2-40B4-BE49-F238E27FC236}">
              <a16:creationId xmlns:a16="http://schemas.microsoft.com/office/drawing/2014/main" id="{00000000-0008-0000-0200-00003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161" name="Text Box 642">
          <a:extLst>
            <a:ext uri="{FF2B5EF4-FFF2-40B4-BE49-F238E27FC236}">
              <a16:creationId xmlns:a16="http://schemas.microsoft.com/office/drawing/2014/main" id="{00000000-0008-0000-0200-00003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62" name="Text Box 643">
          <a:extLst>
            <a:ext uri="{FF2B5EF4-FFF2-40B4-BE49-F238E27FC236}">
              <a16:creationId xmlns:a16="http://schemas.microsoft.com/office/drawing/2014/main" id="{00000000-0008-0000-0200-00003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63" name="Text Box 644">
          <a:extLst>
            <a:ext uri="{FF2B5EF4-FFF2-40B4-BE49-F238E27FC236}">
              <a16:creationId xmlns:a16="http://schemas.microsoft.com/office/drawing/2014/main" id="{00000000-0008-0000-0200-00003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64" name="Text Box 645">
          <a:extLst>
            <a:ext uri="{FF2B5EF4-FFF2-40B4-BE49-F238E27FC236}">
              <a16:creationId xmlns:a16="http://schemas.microsoft.com/office/drawing/2014/main" id="{00000000-0008-0000-0200-00003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65" name="Text Box 646">
          <a:extLst>
            <a:ext uri="{FF2B5EF4-FFF2-40B4-BE49-F238E27FC236}">
              <a16:creationId xmlns:a16="http://schemas.microsoft.com/office/drawing/2014/main" id="{00000000-0008-0000-0200-00003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66" name="Text Box 647">
          <a:extLst>
            <a:ext uri="{FF2B5EF4-FFF2-40B4-BE49-F238E27FC236}">
              <a16:creationId xmlns:a16="http://schemas.microsoft.com/office/drawing/2014/main" id="{00000000-0008-0000-0200-00003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67" name="Text Box 648">
          <a:extLst>
            <a:ext uri="{FF2B5EF4-FFF2-40B4-BE49-F238E27FC236}">
              <a16:creationId xmlns:a16="http://schemas.microsoft.com/office/drawing/2014/main" id="{00000000-0008-0000-0200-00003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68" name="Text Box 649">
          <a:extLst>
            <a:ext uri="{FF2B5EF4-FFF2-40B4-BE49-F238E27FC236}">
              <a16:creationId xmlns:a16="http://schemas.microsoft.com/office/drawing/2014/main" id="{00000000-0008-0000-0200-00004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69" name="Text Box 650">
          <a:extLst>
            <a:ext uri="{FF2B5EF4-FFF2-40B4-BE49-F238E27FC236}">
              <a16:creationId xmlns:a16="http://schemas.microsoft.com/office/drawing/2014/main" id="{00000000-0008-0000-0200-00004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70" name="Text Box 651">
          <a:extLst>
            <a:ext uri="{FF2B5EF4-FFF2-40B4-BE49-F238E27FC236}">
              <a16:creationId xmlns:a16="http://schemas.microsoft.com/office/drawing/2014/main" id="{00000000-0008-0000-0200-00004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71" name="Text Box 652">
          <a:extLst>
            <a:ext uri="{FF2B5EF4-FFF2-40B4-BE49-F238E27FC236}">
              <a16:creationId xmlns:a16="http://schemas.microsoft.com/office/drawing/2014/main" id="{00000000-0008-0000-0200-00004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72" name="Text Box 653">
          <a:extLst>
            <a:ext uri="{FF2B5EF4-FFF2-40B4-BE49-F238E27FC236}">
              <a16:creationId xmlns:a16="http://schemas.microsoft.com/office/drawing/2014/main" id="{00000000-0008-0000-0200-00004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73" name="Text Box 654">
          <a:extLst>
            <a:ext uri="{FF2B5EF4-FFF2-40B4-BE49-F238E27FC236}">
              <a16:creationId xmlns:a16="http://schemas.microsoft.com/office/drawing/2014/main" id="{00000000-0008-0000-0200-00004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74" name="Text Box 655">
          <a:extLst>
            <a:ext uri="{FF2B5EF4-FFF2-40B4-BE49-F238E27FC236}">
              <a16:creationId xmlns:a16="http://schemas.microsoft.com/office/drawing/2014/main" id="{00000000-0008-0000-0200-00004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75" name="Text Box 656">
          <a:extLst>
            <a:ext uri="{FF2B5EF4-FFF2-40B4-BE49-F238E27FC236}">
              <a16:creationId xmlns:a16="http://schemas.microsoft.com/office/drawing/2014/main" id="{00000000-0008-0000-0200-00004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76" name="Text Box 657">
          <a:extLst>
            <a:ext uri="{FF2B5EF4-FFF2-40B4-BE49-F238E27FC236}">
              <a16:creationId xmlns:a16="http://schemas.microsoft.com/office/drawing/2014/main" id="{00000000-0008-0000-0200-00004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77" name="Text Box 658">
          <a:extLst>
            <a:ext uri="{FF2B5EF4-FFF2-40B4-BE49-F238E27FC236}">
              <a16:creationId xmlns:a16="http://schemas.microsoft.com/office/drawing/2014/main" id="{00000000-0008-0000-0200-00004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78" name="Text Box 659">
          <a:extLst>
            <a:ext uri="{FF2B5EF4-FFF2-40B4-BE49-F238E27FC236}">
              <a16:creationId xmlns:a16="http://schemas.microsoft.com/office/drawing/2014/main" id="{00000000-0008-0000-0200-00004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79" name="Text Box 660">
          <a:extLst>
            <a:ext uri="{FF2B5EF4-FFF2-40B4-BE49-F238E27FC236}">
              <a16:creationId xmlns:a16="http://schemas.microsoft.com/office/drawing/2014/main" id="{00000000-0008-0000-0200-00004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180" name="Text Box 661">
          <a:extLst>
            <a:ext uri="{FF2B5EF4-FFF2-40B4-BE49-F238E27FC236}">
              <a16:creationId xmlns:a16="http://schemas.microsoft.com/office/drawing/2014/main" id="{00000000-0008-0000-0200-00004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81" name="Text Box 662">
          <a:extLst>
            <a:ext uri="{FF2B5EF4-FFF2-40B4-BE49-F238E27FC236}">
              <a16:creationId xmlns:a16="http://schemas.microsoft.com/office/drawing/2014/main" id="{00000000-0008-0000-0200-00004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82" name="Text Box 663">
          <a:extLst>
            <a:ext uri="{FF2B5EF4-FFF2-40B4-BE49-F238E27FC236}">
              <a16:creationId xmlns:a16="http://schemas.microsoft.com/office/drawing/2014/main" id="{00000000-0008-0000-0200-00004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183" name="Text Box 664">
          <a:extLst>
            <a:ext uri="{FF2B5EF4-FFF2-40B4-BE49-F238E27FC236}">
              <a16:creationId xmlns:a16="http://schemas.microsoft.com/office/drawing/2014/main" id="{00000000-0008-0000-0200-00004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84" name="Text Box 665">
          <a:extLst>
            <a:ext uri="{FF2B5EF4-FFF2-40B4-BE49-F238E27FC236}">
              <a16:creationId xmlns:a16="http://schemas.microsoft.com/office/drawing/2014/main" id="{00000000-0008-0000-0200-00005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85" name="Text Box 666">
          <a:extLst>
            <a:ext uri="{FF2B5EF4-FFF2-40B4-BE49-F238E27FC236}">
              <a16:creationId xmlns:a16="http://schemas.microsoft.com/office/drawing/2014/main" id="{00000000-0008-0000-0200-00005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186" name="Text Box 667">
          <a:extLst>
            <a:ext uri="{FF2B5EF4-FFF2-40B4-BE49-F238E27FC236}">
              <a16:creationId xmlns:a16="http://schemas.microsoft.com/office/drawing/2014/main" id="{00000000-0008-0000-0200-00005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87" name="Text Box 668">
          <a:extLst>
            <a:ext uri="{FF2B5EF4-FFF2-40B4-BE49-F238E27FC236}">
              <a16:creationId xmlns:a16="http://schemas.microsoft.com/office/drawing/2014/main" id="{00000000-0008-0000-0200-00005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88" name="Text Box 669">
          <a:extLst>
            <a:ext uri="{FF2B5EF4-FFF2-40B4-BE49-F238E27FC236}">
              <a16:creationId xmlns:a16="http://schemas.microsoft.com/office/drawing/2014/main" id="{00000000-0008-0000-0200-00005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189" name="Text Box 670">
          <a:extLst>
            <a:ext uri="{FF2B5EF4-FFF2-40B4-BE49-F238E27FC236}">
              <a16:creationId xmlns:a16="http://schemas.microsoft.com/office/drawing/2014/main" id="{00000000-0008-0000-0200-00005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190" name="Text Box 671">
          <a:extLst>
            <a:ext uri="{FF2B5EF4-FFF2-40B4-BE49-F238E27FC236}">
              <a16:creationId xmlns:a16="http://schemas.microsoft.com/office/drawing/2014/main" id="{00000000-0008-0000-0200-00005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91" name="Text Box 672">
          <a:extLst>
            <a:ext uri="{FF2B5EF4-FFF2-40B4-BE49-F238E27FC236}">
              <a16:creationId xmlns:a16="http://schemas.microsoft.com/office/drawing/2014/main" id="{00000000-0008-0000-0200-00005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92" name="Text Box 673">
          <a:extLst>
            <a:ext uri="{FF2B5EF4-FFF2-40B4-BE49-F238E27FC236}">
              <a16:creationId xmlns:a16="http://schemas.microsoft.com/office/drawing/2014/main" id="{00000000-0008-0000-0200-00005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193" name="Text Box 674">
          <a:extLst>
            <a:ext uri="{FF2B5EF4-FFF2-40B4-BE49-F238E27FC236}">
              <a16:creationId xmlns:a16="http://schemas.microsoft.com/office/drawing/2014/main" id="{00000000-0008-0000-0200-00005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94" name="Text Box 675">
          <a:extLst>
            <a:ext uri="{FF2B5EF4-FFF2-40B4-BE49-F238E27FC236}">
              <a16:creationId xmlns:a16="http://schemas.microsoft.com/office/drawing/2014/main" id="{00000000-0008-0000-0200-00005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95" name="Text Box 676">
          <a:extLst>
            <a:ext uri="{FF2B5EF4-FFF2-40B4-BE49-F238E27FC236}">
              <a16:creationId xmlns:a16="http://schemas.microsoft.com/office/drawing/2014/main" id="{00000000-0008-0000-0200-00005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196" name="Text Box 677">
          <a:extLst>
            <a:ext uri="{FF2B5EF4-FFF2-40B4-BE49-F238E27FC236}">
              <a16:creationId xmlns:a16="http://schemas.microsoft.com/office/drawing/2014/main" id="{00000000-0008-0000-0200-00005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97" name="Text Box 678">
          <a:extLst>
            <a:ext uri="{FF2B5EF4-FFF2-40B4-BE49-F238E27FC236}">
              <a16:creationId xmlns:a16="http://schemas.microsoft.com/office/drawing/2014/main" id="{00000000-0008-0000-0200-00005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198" name="Text Box 679">
          <a:extLst>
            <a:ext uri="{FF2B5EF4-FFF2-40B4-BE49-F238E27FC236}">
              <a16:creationId xmlns:a16="http://schemas.microsoft.com/office/drawing/2014/main" id="{00000000-0008-0000-0200-00005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199" name="Text Box 680">
          <a:extLst>
            <a:ext uri="{FF2B5EF4-FFF2-40B4-BE49-F238E27FC236}">
              <a16:creationId xmlns:a16="http://schemas.microsoft.com/office/drawing/2014/main" id="{00000000-0008-0000-0200-00005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00" name="Text Box 681">
          <a:extLst>
            <a:ext uri="{FF2B5EF4-FFF2-40B4-BE49-F238E27FC236}">
              <a16:creationId xmlns:a16="http://schemas.microsoft.com/office/drawing/2014/main" id="{00000000-0008-0000-0200-00006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01" name="Text Box 682">
          <a:extLst>
            <a:ext uri="{FF2B5EF4-FFF2-40B4-BE49-F238E27FC236}">
              <a16:creationId xmlns:a16="http://schemas.microsoft.com/office/drawing/2014/main" id="{00000000-0008-0000-0200-00006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02" name="Text Box 683">
          <a:extLst>
            <a:ext uri="{FF2B5EF4-FFF2-40B4-BE49-F238E27FC236}">
              <a16:creationId xmlns:a16="http://schemas.microsoft.com/office/drawing/2014/main" id="{00000000-0008-0000-0200-00006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03" name="Text Box 684">
          <a:extLst>
            <a:ext uri="{FF2B5EF4-FFF2-40B4-BE49-F238E27FC236}">
              <a16:creationId xmlns:a16="http://schemas.microsoft.com/office/drawing/2014/main" id="{00000000-0008-0000-0200-00006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04" name="Text Box 685">
          <a:extLst>
            <a:ext uri="{FF2B5EF4-FFF2-40B4-BE49-F238E27FC236}">
              <a16:creationId xmlns:a16="http://schemas.microsoft.com/office/drawing/2014/main" id="{00000000-0008-0000-0200-00006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05" name="Text Box 686">
          <a:extLst>
            <a:ext uri="{FF2B5EF4-FFF2-40B4-BE49-F238E27FC236}">
              <a16:creationId xmlns:a16="http://schemas.microsoft.com/office/drawing/2014/main" id="{00000000-0008-0000-0200-00006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06" name="Text Box 687">
          <a:extLst>
            <a:ext uri="{FF2B5EF4-FFF2-40B4-BE49-F238E27FC236}">
              <a16:creationId xmlns:a16="http://schemas.microsoft.com/office/drawing/2014/main" id="{00000000-0008-0000-0200-00006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07" name="Text Box 688">
          <a:extLst>
            <a:ext uri="{FF2B5EF4-FFF2-40B4-BE49-F238E27FC236}">
              <a16:creationId xmlns:a16="http://schemas.microsoft.com/office/drawing/2014/main" id="{00000000-0008-0000-0200-00006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08" name="Text Box 689">
          <a:extLst>
            <a:ext uri="{FF2B5EF4-FFF2-40B4-BE49-F238E27FC236}">
              <a16:creationId xmlns:a16="http://schemas.microsoft.com/office/drawing/2014/main" id="{00000000-0008-0000-0200-00006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09" name="Text Box 690">
          <a:extLst>
            <a:ext uri="{FF2B5EF4-FFF2-40B4-BE49-F238E27FC236}">
              <a16:creationId xmlns:a16="http://schemas.microsoft.com/office/drawing/2014/main" id="{00000000-0008-0000-0200-00006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10" name="Text Box 691">
          <a:extLst>
            <a:ext uri="{FF2B5EF4-FFF2-40B4-BE49-F238E27FC236}">
              <a16:creationId xmlns:a16="http://schemas.microsoft.com/office/drawing/2014/main" id="{00000000-0008-0000-0200-00006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11" name="Text Box 692">
          <a:extLst>
            <a:ext uri="{FF2B5EF4-FFF2-40B4-BE49-F238E27FC236}">
              <a16:creationId xmlns:a16="http://schemas.microsoft.com/office/drawing/2014/main" id="{00000000-0008-0000-0200-00006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12" name="Text Box 693">
          <a:extLst>
            <a:ext uri="{FF2B5EF4-FFF2-40B4-BE49-F238E27FC236}">
              <a16:creationId xmlns:a16="http://schemas.microsoft.com/office/drawing/2014/main" id="{00000000-0008-0000-0200-00006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13" name="Text Box 694">
          <a:extLst>
            <a:ext uri="{FF2B5EF4-FFF2-40B4-BE49-F238E27FC236}">
              <a16:creationId xmlns:a16="http://schemas.microsoft.com/office/drawing/2014/main" id="{00000000-0008-0000-0200-00006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14" name="Text Box 695">
          <a:extLst>
            <a:ext uri="{FF2B5EF4-FFF2-40B4-BE49-F238E27FC236}">
              <a16:creationId xmlns:a16="http://schemas.microsoft.com/office/drawing/2014/main" id="{00000000-0008-0000-0200-00006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15" name="Text Box 696">
          <a:extLst>
            <a:ext uri="{FF2B5EF4-FFF2-40B4-BE49-F238E27FC236}">
              <a16:creationId xmlns:a16="http://schemas.microsoft.com/office/drawing/2014/main" id="{00000000-0008-0000-0200-00006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16" name="Text Box 697">
          <a:extLst>
            <a:ext uri="{FF2B5EF4-FFF2-40B4-BE49-F238E27FC236}">
              <a16:creationId xmlns:a16="http://schemas.microsoft.com/office/drawing/2014/main" id="{00000000-0008-0000-0200-00007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17" name="Text Box 698">
          <a:extLst>
            <a:ext uri="{FF2B5EF4-FFF2-40B4-BE49-F238E27FC236}">
              <a16:creationId xmlns:a16="http://schemas.microsoft.com/office/drawing/2014/main" id="{00000000-0008-0000-0200-00007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18" name="Text Box 699">
          <a:extLst>
            <a:ext uri="{FF2B5EF4-FFF2-40B4-BE49-F238E27FC236}">
              <a16:creationId xmlns:a16="http://schemas.microsoft.com/office/drawing/2014/main" id="{00000000-0008-0000-0200-00007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219" name="Text Box 700">
          <a:extLst>
            <a:ext uri="{FF2B5EF4-FFF2-40B4-BE49-F238E27FC236}">
              <a16:creationId xmlns:a16="http://schemas.microsoft.com/office/drawing/2014/main" id="{00000000-0008-0000-0200-00007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20" name="Text Box 701">
          <a:extLst>
            <a:ext uri="{FF2B5EF4-FFF2-40B4-BE49-F238E27FC236}">
              <a16:creationId xmlns:a16="http://schemas.microsoft.com/office/drawing/2014/main" id="{00000000-0008-0000-0200-00007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21" name="Text Box 702">
          <a:extLst>
            <a:ext uri="{FF2B5EF4-FFF2-40B4-BE49-F238E27FC236}">
              <a16:creationId xmlns:a16="http://schemas.microsoft.com/office/drawing/2014/main" id="{00000000-0008-0000-0200-00007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222" name="Text Box 703">
          <a:extLst>
            <a:ext uri="{FF2B5EF4-FFF2-40B4-BE49-F238E27FC236}">
              <a16:creationId xmlns:a16="http://schemas.microsoft.com/office/drawing/2014/main" id="{00000000-0008-0000-0200-00007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23" name="Text Box 704">
          <a:extLst>
            <a:ext uri="{FF2B5EF4-FFF2-40B4-BE49-F238E27FC236}">
              <a16:creationId xmlns:a16="http://schemas.microsoft.com/office/drawing/2014/main" id="{00000000-0008-0000-0200-00007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24" name="Text Box 705">
          <a:extLst>
            <a:ext uri="{FF2B5EF4-FFF2-40B4-BE49-F238E27FC236}">
              <a16:creationId xmlns:a16="http://schemas.microsoft.com/office/drawing/2014/main" id="{00000000-0008-0000-0200-00007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225" name="Text Box 706">
          <a:extLst>
            <a:ext uri="{FF2B5EF4-FFF2-40B4-BE49-F238E27FC236}">
              <a16:creationId xmlns:a16="http://schemas.microsoft.com/office/drawing/2014/main" id="{00000000-0008-0000-0200-00007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226" name="Text Box 707">
          <a:extLst>
            <a:ext uri="{FF2B5EF4-FFF2-40B4-BE49-F238E27FC236}">
              <a16:creationId xmlns:a16="http://schemas.microsoft.com/office/drawing/2014/main" id="{00000000-0008-0000-0200-00007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27" name="Text Box 708">
          <a:extLst>
            <a:ext uri="{FF2B5EF4-FFF2-40B4-BE49-F238E27FC236}">
              <a16:creationId xmlns:a16="http://schemas.microsoft.com/office/drawing/2014/main" id="{00000000-0008-0000-0200-00007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28" name="Text Box 709">
          <a:extLst>
            <a:ext uri="{FF2B5EF4-FFF2-40B4-BE49-F238E27FC236}">
              <a16:creationId xmlns:a16="http://schemas.microsoft.com/office/drawing/2014/main" id="{00000000-0008-0000-0200-00007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229" name="Text Box 710">
          <a:extLst>
            <a:ext uri="{FF2B5EF4-FFF2-40B4-BE49-F238E27FC236}">
              <a16:creationId xmlns:a16="http://schemas.microsoft.com/office/drawing/2014/main" id="{00000000-0008-0000-0200-00007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30" name="Text Box 711">
          <a:extLst>
            <a:ext uri="{FF2B5EF4-FFF2-40B4-BE49-F238E27FC236}">
              <a16:creationId xmlns:a16="http://schemas.microsoft.com/office/drawing/2014/main" id="{00000000-0008-0000-0200-00007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31" name="Text Box 712">
          <a:extLst>
            <a:ext uri="{FF2B5EF4-FFF2-40B4-BE49-F238E27FC236}">
              <a16:creationId xmlns:a16="http://schemas.microsoft.com/office/drawing/2014/main" id="{00000000-0008-0000-0200-00007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232" name="Text Box 713">
          <a:extLst>
            <a:ext uri="{FF2B5EF4-FFF2-40B4-BE49-F238E27FC236}">
              <a16:creationId xmlns:a16="http://schemas.microsoft.com/office/drawing/2014/main" id="{00000000-0008-0000-0200-00008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33" name="Text Box 714">
          <a:extLst>
            <a:ext uri="{FF2B5EF4-FFF2-40B4-BE49-F238E27FC236}">
              <a16:creationId xmlns:a16="http://schemas.microsoft.com/office/drawing/2014/main" id="{00000000-0008-0000-0200-00008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34" name="Text Box 715">
          <a:extLst>
            <a:ext uri="{FF2B5EF4-FFF2-40B4-BE49-F238E27FC236}">
              <a16:creationId xmlns:a16="http://schemas.microsoft.com/office/drawing/2014/main" id="{00000000-0008-0000-0200-00008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235" name="Text Box 716">
          <a:extLst>
            <a:ext uri="{FF2B5EF4-FFF2-40B4-BE49-F238E27FC236}">
              <a16:creationId xmlns:a16="http://schemas.microsoft.com/office/drawing/2014/main" id="{00000000-0008-0000-0200-00008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36" name="Text Box 717">
          <a:extLst>
            <a:ext uri="{FF2B5EF4-FFF2-40B4-BE49-F238E27FC236}">
              <a16:creationId xmlns:a16="http://schemas.microsoft.com/office/drawing/2014/main" id="{00000000-0008-0000-0200-00008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37" name="Text Box 718">
          <a:extLst>
            <a:ext uri="{FF2B5EF4-FFF2-40B4-BE49-F238E27FC236}">
              <a16:creationId xmlns:a16="http://schemas.microsoft.com/office/drawing/2014/main" id="{00000000-0008-0000-0200-00008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38" name="Text Box 719">
          <a:extLst>
            <a:ext uri="{FF2B5EF4-FFF2-40B4-BE49-F238E27FC236}">
              <a16:creationId xmlns:a16="http://schemas.microsoft.com/office/drawing/2014/main" id="{00000000-0008-0000-0200-00008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39" name="Text Box 720">
          <a:extLst>
            <a:ext uri="{FF2B5EF4-FFF2-40B4-BE49-F238E27FC236}">
              <a16:creationId xmlns:a16="http://schemas.microsoft.com/office/drawing/2014/main" id="{00000000-0008-0000-0200-00008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40" name="Text Box 721">
          <a:extLst>
            <a:ext uri="{FF2B5EF4-FFF2-40B4-BE49-F238E27FC236}">
              <a16:creationId xmlns:a16="http://schemas.microsoft.com/office/drawing/2014/main" id="{00000000-0008-0000-0200-00008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41" name="Text Box 722">
          <a:extLst>
            <a:ext uri="{FF2B5EF4-FFF2-40B4-BE49-F238E27FC236}">
              <a16:creationId xmlns:a16="http://schemas.microsoft.com/office/drawing/2014/main" id="{00000000-0008-0000-0200-00008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42" name="Text Box 723">
          <a:extLst>
            <a:ext uri="{FF2B5EF4-FFF2-40B4-BE49-F238E27FC236}">
              <a16:creationId xmlns:a16="http://schemas.microsoft.com/office/drawing/2014/main" id="{00000000-0008-0000-0200-00008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43" name="Text Box 724">
          <a:extLst>
            <a:ext uri="{FF2B5EF4-FFF2-40B4-BE49-F238E27FC236}">
              <a16:creationId xmlns:a16="http://schemas.microsoft.com/office/drawing/2014/main" id="{00000000-0008-0000-0200-00008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44" name="Text Box 725">
          <a:extLst>
            <a:ext uri="{FF2B5EF4-FFF2-40B4-BE49-F238E27FC236}">
              <a16:creationId xmlns:a16="http://schemas.microsoft.com/office/drawing/2014/main" id="{00000000-0008-0000-0200-00008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45" name="Text Box 726">
          <a:extLst>
            <a:ext uri="{FF2B5EF4-FFF2-40B4-BE49-F238E27FC236}">
              <a16:creationId xmlns:a16="http://schemas.microsoft.com/office/drawing/2014/main" id="{00000000-0008-0000-0200-00008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46" name="Text Box 727">
          <a:extLst>
            <a:ext uri="{FF2B5EF4-FFF2-40B4-BE49-F238E27FC236}">
              <a16:creationId xmlns:a16="http://schemas.microsoft.com/office/drawing/2014/main" id="{00000000-0008-0000-0200-00008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47" name="Text Box 728">
          <a:extLst>
            <a:ext uri="{FF2B5EF4-FFF2-40B4-BE49-F238E27FC236}">
              <a16:creationId xmlns:a16="http://schemas.microsoft.com/office/drawing/2014/main" id="{00000000-0008-0000-0200-00008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48" name="Text Box 729">
          <a:extLst>
            <a:ext uri="{FF2B5EF4-FFF2-40B4-BE49-F238E27FC236}">
              <a16:creationId xmlns:a16="http://schemas.microsoft.com/office/drawing/2014/main" id="{00000000-0008-0000-0200-00009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49" name="Text Box 730">
          <a:extLst>
            <a:ext uri="{FF2B5EF4-FFF2-40B4-BE49-F238E27FC236}">
              <a16:creationId xmlns:a16="http://schemas.microsoft.com/office/drawing/2014/main" id="{00000000-0008-0000-0200-00009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50" name="Text Box 731">
          <a:extLst>
            <a:ext uri="{FF2B5EF4-FFF2-40B4-BE49-F238E27FC236}">
              <a16:creationId xmlns:a16="http://schemas.microsoft.com/office/drawing/2014/main" id="{00000000-0008-0000-0200-00009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51" name="Text Box 732">
          <a:extLst>
            <a:ext uri="{FF2B5EF4-FFF2-40B4-BE49-F238E27FC236}">
              <a16:creationId xmlns:a16="http://schemas.microsoft.com/office/drawing/2014/main" id="{00000000-0008-0000-0200-00009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52" name="Text Box 733">
          <a:extLst>
            <a:ext uri="{FF2B5EF4-FFF2-40B4-BE49-F238E27FC236}">
              <a16:creationId xmlns:a16="http://schemas.microsoft.com/office/drawing/2014/main" id="{00000000-0008-0000-0200-00009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53" name="Text Box 734">
          <a:extLst>
            <a:ext uri="{FF2B5EF4-FFF2-40B4-BE49-F238E27FC236}">
              <a16:creationId xmlns:a16="http://schemas.microsoft.com/office/drawing/2014/main" id="{00000000-0008-0000-0200-00009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54" name="Text Box 735">
          <a:extLst>
            <a:ext uri="{FF2B5EF4-FFF2-40B4-BE49-F238E27FC236}">
              <a16:creationId xmlns:a16="http://schemas.microsoft.com/office/drawing/2014/main" id="{00000000-0008-0000-0200-00009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55" name="Text Box 736">
          <a:extLst>
            <a:ext uri="{FF2B5EF4-FFF2-40B4-BE49-F238E27FC236}">
              <a16:creationId xmlns:a16="http://schemas.microsoft.com/office/drawing/2014/main" id="{00000000-0008-0000-0200-00009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56" name="Text Box 737">
          <a:extLst>
            <a:ext uri="{FF2B5EF4-FFF2-40B4-BE49-F238E27FC236}">
              <a16:creationId xmlns:a16="http://schemas.microsoft.com/office/drawing/2014/main" id="{00000000-0008-0000-0200-00009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57" name="Text Box 738">
          <a:extLst>
            <a:ext uri="{FF2B5EF4-FFF2-40B4-BE49-F238E27FC236}">
              <a16:creationId xmlns:a16="http://schemas.microsoft.com/office/drawing/2014/main" id="{00000000-0008-0000-0200-00009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58" name="Text Box 739">
          <a:extLst>
            <a:ext uri="{FF2B5EF4-FFF2-40B4-BE49-F238E27FC236}">
              <a16:creationId xmlns:a16="http://schemas.microsoft.com/office/drawing/2014/main" id="{00000000-0008-0000-0200-00009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59" name="Text Box 740">
          <a:extLst>
            <a:ext uri="{FF2B5EF4-FFF2-40B4-BE49-F238E27FC236}">
              <a16:creationId xmlns:a16="http://schemas.microsoft.com/office/drawing/2014/main" id="{00000000-0008-0000-0200-00009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60" name="Text Box 741">
          <a:extLst>
            <a:ext uri="{FF2B5EF4-FFF2-40B4-BE49-F238E27FC236}">
              <a16:creationId xmlns:a16="http://schemas.microsoft.com/office/drawing/2014/main" id="{00000000-0008-0000-0200-00009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61" name="Text Box 742">
          <a:extLst>
            <a:ext uri="{FF2B5EF4-FFF2-40B4-BE49-F238E27FC236}">
              <a16:creationId xmlns:a16="http://schemas.microsoft.com/office/drawing/2014/main" id="{00000000-0008-0000-0200-00009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62" name="Text Box 743">
          <a:extLst>
            <a:ext uri="{FF2B5EF4-FFF2-40B4-BE49-F238E27FC236}">
              <a16:creationId xmlns:a16="http://schemas.microsoft.com/office/drawing/2014/main" id="{00000000-0008-0000-0200-00009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63" name="Text Box 744">
          <a:extLst>
            <a:ext uri="{FF2B5EF4-FFF2-40B4-BE49-F238E27FC236}">
              <a16:creationId xmlns:a16="http://schemas.microsoft.com/office/drawing/2014/main" id="{00000000-0008-0000-0200-00009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64" name="Text Box 745">
          <a:extLst>
            <a:ext uri="{FF2B5EF4-FFF2-40B4-BE49-F238E27FC236}">
              <a16:creationId xmlns:a16="http://schemas.microsoft.com/office/drawing/2014/main" id="{00000000-0008-0000-0200-0000A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65" name="Text Box 746">
          <a:extLst>
            <a:ext uri="{FF2B5EF4-FFF2-40B4-BE49-F238E27FC236}">
              <a16:creationId xmlns:a16="http://schemas.microsoft.com/office/drawing/2014/main" id="{00000000-0008-0000-0200-0000A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66" name="Text Box 747">
          <a:extLst>
            <a:ext uri="{FF2B5EF4-FFF2-40B4-BE49-F238E27FC236}">
              <a16:creationId xmlns:a16="http://schemas.microsoft.com/office/drawing/2014/main" id="{00000000-0008-0000-0200-0000A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67" name="Text Box 748">
          <a:extLst>
            <a:ext uri="{FF2B5EF4-FFF2-40B4-BE49-F238E27FC236}">
              <a16:creationId xmlns:a16="http://schemas.microsoft.com/office/drawing/2014/main" id="{00000000-0008-0000-0200-0000A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68" name="Text Box 749">
          <a:extLst>
            <a:ext uri="{FF2B5EF4-FFF2-40B4-BE49-F238E27FC236}">
              <a16:creationId xmlns:a16="http://schemas.microsoft.com/office/drawing/2014/main" id="{00000000-0008-0000-0200-0000A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69" name="Text Box 750">
          <a:extLst>
            <a:ext uri="{FF2B5EF4-FFF2-40B4-BE49-F238E27FC236}">
              <a16:creationId xmlns:a16="http://schemas.microsoft.com/office/drawing/2014/main" id="{00000000-0008-0000-0200-0000A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70" name="Text Box 751">
          <a:extLst>
            <a:ext uri="{FF2B5EF4-FFF2-40B4-BE49-F238E27FC236}">
              <a16:creationId xmlns:a16="http://schemas.microsoft.com/office/drawing/2014/main" id="{00000000-0008-0000-0200-0000A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71" name="Text Box 752">
          <a:extLst>
            <a:ext uri="{FF2B5EF4-FFF2-40B4-BE49-F238E27FC236}">
              <a16:creationId xmlns:a16="http://schemas.microsoft.com/office/drawing/2014/main" id="{00000000-0008-0000-0200-0000A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72" name="Text Box 753">
          <a:extLst>
            <a:ext uri="{FF2B5EF4-FFF2-40B4-BE49-F238E27FC236}">
              <a16:creationId xmlns:a16="http://schemas.microsoft.com/office/drawing/2014/main" id="{00000000-0008-0000-0200-0000A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73" name="Text Box 754">
          <a:extLst>
            <a:ext uri="{FF2B5EF4-FFF2-40B4-BE49-F238E27FC236}">
              <a16:creationId xmlns:a16="http://schemas.microsoft.com/office/drawing/2014/main" id="{00000000-0008-0000-0200-0000A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74" name="Text Box 755">
          <a:extLst>
            <a:ext uri="{FF2B5EF4-FFF2-40B4-BE49-F238E27FC236}">
              <a16:creationId xmlns:a16="http://schemas.microsoft.com/office/drawing/2014/main" id="{00000000-0008-0000-0200-0000A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75" name="Text Box 756">
          <a:extLst>
            <a:ext uri="{FF2B5EF4-FFF2-40B4-BE49-F238E27FC236}">
              <a16:creationId xmlns:a16="http://schemas.microsoft.com/office/drawing/2014/main" id="{00000000-0008-0000-0200-0000A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76" name="Text Box 757">
          <a:extLst>
            <a:ext uri="{FF2B5EF4-FFF2-40B4-BE49-F238E27FC236}">
              <a16:creationId xmlns:a16="http://schemas.microsoft.com/office/drawing/2014/main" id="{00000000-0008-0000-0200-0000A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77" name="Text Box 758">
          <a:extLst>
            <a:ext uri="{FF2B5EF4-FFF2-40B4-BE49-F238E27FC236}">
              <a16:creationId xmlns:a16="http://schemas.microsoft.com/office/drawing/2014/main" id="{00000000-0008-0000-0200-0000A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78" name="Text Box 759">
          <a:extLst>
            <a:ext uri="{FF2B5EF4-FFF2-40B4-BE49-F238E27FC236}">
              <a16:creationId xmlns:a16="http://schemas.microsoft.com/office/drawing/2014/main" id="{00000000-0008-0000-0200-0000A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79" name="Text Box 760">
          <a:extLst>
            <a:ext uri="{FF2B5EF4-FFF2-40B4-BE49-F238E27FC236}">
              <a16:creationId xmlns:a16="http://schemas.microsoft.com/office/drawing/2014/main" id="{00000000-0008-0000-0200-0000A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80" name="Text Box 761">
          <a:extLst>
            <a:ext uri="{FF2B5EF4-FFF2-40B4-BE49-F238E27FC236}">
              <a16:creationId xmlns:a16="http://schemas.microsoft.com/office/drawing/2014/main" id="{00000000-0008-0000-0200-0000B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81" name="Text Box 762">
          <a:extLst>
            <a:ext uri="{FF2B5EF4-FFF2-40B4-BE49-F238E27FC236}">
              <a16:creationId xmlns:a16="http://schemas.microsoft.com/office/drawing/2014/main" id="{00000000-0008-0000-0200-0000B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82" name="Text Box 763">
          <a:extLst>
            <a:ext uri="{FF2B5EF4-FFF2-40B4-BE49-F238E27FC236}">
              <a16:creationId xmlns:a16="http://schemas.microsoft.com/office/drawing/2014/main" id="{00000000-0008-0000-0200-0000B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83" name="Text Box 764">
          <a:extLst>
            <a:ext uri="{FF2B5EF4-FFF2-40B4-BE49-F238E27FC236}">
              <a16:creationId xmlns:a16="http://schemas.microsoft.com/office/drawing/2014/main" id="{00000000-0008-0000-0200-0000B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84" name="Text Box 765">
          <a:extLst>
            <a:ext uri="{FF2B5EF4-FFF2-40B4-BE49-F238E27FC236}">
              <a16:creationId xmlns:a16="http://schemas.microsoft.com/office/drawing/2014/main" id="{00000000-0008-0000-0200-0000B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85" name="Text Box 766">
          <a:extLst>
            <a:ext uri="{FF2B5EF4-FFF2-40B4-BE49-F238E27FC236}">
              <a16:creationId xmlns:a16="http://schemas.microsoft.com/office/drawing/2014/main" id="{00000000-0008-0000-0200-0000B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86" name="Text Box 767">
          <a:extLst>
            <a:ext uri="{FF2B5EF4-FFF2-40B4-BE49-F238E27FC236}">
              <a16:creationId xmlns:a16="http://schemas.microsoft.com/office/drawing/2014/main" id="{00000000-0008-0000-0200-0000B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87" name="Text Box 768">
          <a:extLst>
            <a:ext uri="{FF2B5EF4-FFF2-40B4-BE49-F238E27FC236}">
              <a16:creationId xmlns:a16="http://schemas.microsoft.com/office/drawing/2014/main" id="{00000000-0008-0000-0200-0000B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288" name="Text Box 769">
          <a:extLst>
            <a:ext uri="{FF2B5EF4-FFF2-40B4-BE49-F238E27FC236}">
              <a16:creationId xmlns:a16="http://schemas.microsoft.com/office/drawing/2014/main" id="{00000000-0008-0000-0200-0000B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89" name="Text Box 770">
          <a:extLst>
            <a:ext uri="{FF2B5EF4-FFF2-40B4-BE49-F238E27FC236}">
              <a16:creationId xmlns:a16="http://schemas.microsoft.com/office/drawing/2014/main" id="{00000000-0008-0000-0200-0000B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90" name="Text Box 771">
          <a:extLst>
            <a:ext uri="{FF2B5EF4-FFF2-40B4-BE49-F238E27FC236}">
              <a16:creationId xmlns:a16="http://schemas.microsoft.com/office/drawing/2014/main" id="{00000000-0008-0000-0200-0000B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91" name="Text Box 772">
          <a:extLst>
            <a:ext uri="{FF2B5EF4-FFF2-40B4-BE49-F238E27FC236}">
              <a16:creationId xmlns:a16="http://schemas.microsoft.com/office/drawing/2014/main" id="{00000000-0008-0000-0200-0000B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92" name="Text Box 773">
          <a:extLst>
            <a:ext uri="{FF2B5EF4-FFF2-40B4-BE49-F238E27FC236}">
              <a16:creationId xmlns:a16="http://schemas.microsoft.com/office/drawing/2014/main" id="{00000000-0008-0000-0200-0000B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93" name="Text Box 774">
          <a:extLst>
            <a:ext uri="{FF2B5EF4-FFF2-40B4-BE49-F238E27FC236}">
              <a16:creationId xmlns:a16="http://schemas.microsoft.com/office/drawing/2014/main" id="{00000000-0008-0000-0200-0000B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94" name="Text Box 775">
          <a:extLst>
            <a:ext uri="{FF2B5EF4-FFF2-40B4-BE49-F238E27FC236}">
              <a16:creationId xmlns:a16="http://schemas.microsoft.com/office/drawing/2014/main" id="{00000000-0008-0000-0200-0000B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95" name="Text Box 776">
          <a:extLst>
            <a:ext uri="{FF2B5EF4-FFF2-40B4-BE49-F238E27FC236}">
              <a16:creationId xmlns:a16="http://schemas.microsoft.com/office/drawing/2014/main" id="{00000000-0008-0000-0200-0000B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96" name="Text Box 777">
          <a:extLst>
            <a:ext uri="{FF2B5EF4-FFF2-40B4-BE49-F238E27FC236}">
              <a16:creationId xmlns:a16="http://schemas.microsoft.com/office/drawing/2014/main" id="{00000000-0008-0000-0200-0000C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97" name="Text Box 778">
          <a:extLst>
            <a:ext uri="{FF2B5EF4-FFF2-40B4-BE49-F238E27FC236}">
              <a16:creationId xmlns:a16="http://schemas.microsoft.com/office/drawing/2014/main" id="{00000000-0008-0000-0200-0000C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298" name="Text Box 779">
          <a:extLst>
            <a:ext uri="{FF2B5EF4-FFF2-40B4-BE49-F238E27FC236}">
              <a16:creationId xmlns:a16="http://schemas.microsoft.com/office/drawing/2014/main" id="{00000000-0008-0000-0200-0000C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299" name="Text Box 780">
          <a:extLst>
            <a:ext uri="{FF2B5EF4-FFF2-40B4-BE49-F238E27FC236}">
              <a16:creationId xmlns:a16="http://schemas.microsoft.com/office/drawing/2014/main" id="{00000000-0008-0000-0200-0000C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00" name="Text Box 781">
          <a:extLst>
            <a:ext uri="{FF2B5EF4-FFF2-40B4-BE49-F238E27FC236}">
              <a16:creationId xmlns:a16="http://schemas.microsoft.com/office/drawing/2014/main" id="{00000000-0008-0000-0200-0000C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01" name="Text Box 782">
          <a:extLst>
            <a:ext uri="{FF2B5EF4-FFF2-40B4-BE49-F238E27FC236}">
              <a16:creationId xmlns:a16="http://schemas.microsoft.com/office/drawing/2014/main" id="{00000000-0008-0000-0200-0000C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02" name="Text Box 783">
          <a:extLst>
            <a:ext uri="{FF2B5EF4-FFF2-40B4-BE49-F238E27FC236}">
              <a16:creationId xmlns:a16="http://schemas.microsoft.com/office/drawing/2014/main" id="{00000000-0008-0000-0200-0000C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03" name="Text Box 784">
          <a:extLst>
            <a:ext uri="{FF2B5EF4-FFF2-40B4-BE49-F238E27FC236}">
              <a16:creationId xmlns:a16="http://schemas.microsoft.com/office/drawing/2014/main" id="{00000000-0008-0000-0200-0000C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04" name="Text Box 785">
          <a:extLst>
            <a:ext uri="{FF2B5EF4-FFF2-40B4-BE49-F238E27FC236}">
              <a16:creationId xmlns:a16="http://schemas.microsoft.com/office/drawing/2014/main" id="{00000000-0008-0000-0200-0000C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05" name="Text Box 786">
          <a:extLst>
            <a:ext uri="{FF2B5EF4-FFF2-40B4-BE49-F238E27FC236}">
              <a16:creationId xmlns:a16="http://schemas.microsoft.com/office/drawing/2014/main" id="{00000000-0008-0000-0200-0000C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06" name="Text Box 787">
          <a:extLst>
            <a:ext uri="{FF2B5EF4-FFF2-40B4-BE49-F238E27FC236}">
              <a16:creationId xmlns:a16="http://schemas.microsoft.com/office/drawing/2014/main" id="{00000000-0008-0000-0200-0000C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07" name="Text Box 788">
          <a:extLst>
            <a:ext uri="{FF2B5EF4-FFF2-40B4-BE49-F238E27FC236}">
              <a16:creationId xmlns:a16="http://schemas.microsoft.com/office/drawing/2014/main" id="{00000000-0008-0000-0200-0000C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08" name="Text Box 789">
          <a:extLst>
            <a:ext uri="{FF2B5EF4-FFF2-40B4-BE49-F238E27FC236}">
              <a16:creationId xmlns:a16="http://schemas.microsoft.com/office/drawing/2014/main" id="{00000000-0008-0000-0200-0000C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09" name="Text Box 790">
          <a:extLst>
            <a:ext uri="{FF2B5EF4-FFF2-40B4-BE49-F238E27FC236}">
              <a16:creationId xmlns:a16="http://schemas.microsoft.com/office/drawing/2014/main" id="{00000000-0008-0000-0200-0000C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10" name="Text Box 791">
          <a:extLst>
            <a:ext uri="{FF2B5EF4-FFF2-40B4-BE49-F238E27FC236}">
              <a16:creationId xmlns:a16="http://schemas.microsoft.com/office/drawing/2014/main" id="{00000000-0008-0000-0200-0000C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11" name="Text Box 792">
          <a:extLst>
            <a:ext uri="{FF2B5EF4-FFF2-40B4-BE49-F238E27FC236}">
              <a16:creationId xmlns:a16="http://schemas.microsoft.com/office/drawing/2014/main" id="{00000000-0008-0000-0200-0000C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12" name="Text Box 793">
          <a:extLst>
            <a:ext uri="{FF2B5EF4-FFF2-40B4-BE49-F238E27FC236}">
              <a16:creationId xmlns:a16="http://schemas.microsoft.com/office/drawing/2014/main" id="{00000000-0008-0000-0200-0000D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13" name="Text Box 794">
          <a:extLst>
            <a:ext uri="{FF2B5EF4-FFF2-40B4-BE49-F238E27FC236}">
              <a16:creationId xmlns:a16="http://schemas.microsoft.com/office/drawing/2014/main" id="{00000000-0008-0000-0200-0000D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14" name="Text Box 795">
          <a:extLst>
            <a:ext uri="{FF2B5EF4-FFF2-40B4-BE49-F238E27FC236}">
              <a16:creationId xmlns:a16="http://schemas.microsoft.com/office/drawing/2014/main" id="{00000000-0008-0000-0200-0000D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15" name="Text Box 796">
          <a:extLst>
            <a:ext uri="{FF2B5EF4-FFF2-40B4-BE49-F238E27FC236}">
              <a16:creationId xmlns:a16="http://schemas.microsoft.com/office/drawing/2014/main" id="{00000000-0008-0000-0200-0000D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16" name="Text Box 797">
          <a:extLst>
            <a:ext uri="{FF2B5EF4-FFF2-40B4-BE49-F238E27FC236}">
              <a16:creationId xmlns:a16="http://schemas.microsoft.com/office/drawing/2014/main" id="{00000000-0008-0000-0200-0000D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17" name="Text Box 798">
          <a:extLst>
            <a:ext uri="{FF2B5EF4-FFF2-40B4-BE49-F238E27FC236}">
              <a16:creationId xmlns:a16="http://schemas.microsoft.com/office/drawing/2014/main" id="{00000000-0008-0000-0200-0000D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18" name="Text Box 799">
          <a:extLst>
            <a:ext uri="{FF2B5EF4-FFF2-40B4-BE49-F238E27FC236}">
              <a16:creationId xmlns:a16="http://schemas.microsoft.com/office/drawing/2014/main" id="{00000000-0008-0000-0200-0000D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19" name="Text Box 800">
          <a:extLst>
            <a:ext uri="{FF2B5EF4-FFF2-40B4-BE49-F238E27FC236}">
              <a16:creationId xmlns:a16="http://schemas.microsoft.com/office/drawing/2014/main" id="{00000000-0008-0000-0200-0000D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20" name="Text Box 801">
          <a:extLst>
            <a:ext uri="{FF2B5EF4-FFF2-40B4-BE49-F238E27FC236}">
              <a16:creationId xmlns:a16="http://schemas.microsoft.com/office/drawing/2014/main" id="{00000000-0008-0000-0200-0000D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21" name="Text Box 802">
          <a:extLst>
            <a:ext uri="{FF2B5EF4-FFF2-40B4-BE49-F238E27FC236}">
              <a16:creationId xmlns:a16="http://schemas.microsoft.com/office/drawing/2014/main" id="{00000000-0008-0000-0200-0000D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22" name="Text Box 803">
          <a:extLst>
            <a:ext uri="{FF2B5EF4-FFF2-40B4-BE49-F238E27FC236}">
              <a16:creationId xmlns:a16="http://schemas.microsoft.com/office/drawing/2014/main" id="{00000000-0008-0000-0200-0000D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23" name="Text Box 804">
          <a:extLst>
            <a:ext uri="{FF2B5EF4-FFF2-40B4-BE49-F238E27FC236}">
              <a16:creationId xmlns:a16="http://schemas.microsoft.com/office/drawing/2014/main" id="{00000000-0008-0000-0200-0000D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24" name="Text Box 805">
          <a:extLst>
            <a:ext uri="{FF2B5EF4-FFF2-40B4-BE49-F238E27FC236}">
              <a16:creationId xmlns:a16="http://schemas.microsoft.com/office/drawing/2014/main" id="{00000000-0008-0000-0200-0000D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25" name="Text Box 806">
          <a:extLst>
            <a:ext uri="{FF2B5EF4-FFF2-40B4-BE49-F238E27FC236}">
              <a16:creationId xmlns:a16="http://schemas.microsoft.com/office/drawing/2014/main" id="{00000000-0008-0000-0200-0000D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26" name="Text Box 807">
          <a:extLst>
            <a:ext uri="{FF2B5EF4-FFF2-40B4-BE49-F238E27FC236}">
              <a16:creationId xmlns:a16="http://schemas.microsoft.com/office/drawing/2014/main" id="{00000000-0008-0000-0200-0000D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27" name="Text Box 808">
          <a:extLst>
            <a:ext uri="{FF2B5EF4-FFF2-40B4-BE49-F238E27FC236}">
              <a16:creationId xmlns:a16="http://schemas.microsoft.com/office/drawing/2014/main" id="{00000000-0008-0000-0200-0000D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28" name="Text Box 809">
          <a:extLst>
            <a:ext uri="{FF2B5EF4-FFF2-40B4-BE49-F238E27FC236}">
              <a16:creationId xmlns:a16="http://schemas.microsoft.com/office/drawing/2014/main" id="{00000000-0008-0000-0200-0000E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329" name="Text Box 810">
          <a:extLst>
            <a:ext uri="{FF2B5EF4-FFF2-40B4-BE49-F238E27FC236}">
              <a16:creationId xmlns:a16="http://schemas.microsoft.com/office/drawing/2014/main" id="{00000000-0008-0000-0200-0000E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30" name="Text Box 811">
          <a:extLst>
            <a:ext uri="{FF2B5EF4-FFF2-40B4-BE49-F238E27FC236}">
              <a16:creationId xmlns:a16="http://schemas.microsoft.com/office/drawing/2014/main" id="{00000000-0008-0000-0200-0000E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31" name="Text Box 812">
          <a:extLst>
            <a:ext uri="{FF2B5EF4-FFF2-40B4-BE49-F238E27FC236}">
              <a16:creationId xmlns:a16="http://schemas.microsoft.com/office/drawing/2014/main" id="{00000000-0008-0000-0200-0000E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332" name="Text Box 813">
          <a:extLst>
            <a:ext uri="{FF2B5EF4-FFF2-40B4-BE49-F238E27FC236}">
              <a16:creationId xmlns:a16="http://schemas.microsoft.com/office/drawing/2014/main" id="{00000000-0008-0000-0200-0000E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33" name="Text Box 814">
          <a:extLst>
            <a:ext uri="{FF2B5EF4-FFF2-40B4-BE49-F238E27FC236}">
              <a16:creationId xmlns:a16="http://schemas.microsoft.com/office/drawing/2014/main" id="{00000000-0008-0000-0200-0000E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34" name="Text Box 815">
          <a:extLst>
            <a:ext uri="{FF2B5EF4-FFF2-40B4-BE49-F238E27FC236}">
              <a16:creationId xmlns:a16="http://schemas.microsoft.com/office/drawing/2014/main" id="{00000000-0008-0000-0200-0000E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335" name="Text Box 816">
          <a:extLst>
            <a:ext uri="{FF2B5EF4-FFF2-40B4-BE49-F238E27FC236}">
              <a16:creationId xmlns:a16="http://schemas.microsoft.com/office/drawing/2014/main" id="{00000000-0008-0000-0200-0000E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336" name="Text Box 817">
          <a:extLst>
            <a:ext uri="{FF2B5EF4-FFF2-40B4-BE49-F238E27FC236}">
              <a16:creationId xmlns:a16="http://schemas.microsoft.com/office/drawing/2014/main" id="{00000000-0008-0000-0200-0000E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37" name="Text Box 818">
          <a:extLst>
            <a:ext uri="{FF2B5EF4-FFF2-40B4-BE49-F238E27FC236}">
              <a16:creationId xmlns:a16="http://schemas.microsoft.com/office/drawing/2014/main" id="{00000000-0008-0000-0200-0000E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38" name="Text Box 819">
          <a:extLst>
            <a:ext uri="{FF2B5EF4-FFF2-40B4-BE49-F238E27FC236}">
              <a16:creationId xmlns:a16="http://schemas.microsoft.com/office/drawing/2014/main" id="{00000000-0008-0000-0200-0000E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339" name="Text Box 820">
          <a:extLst>
            <a:ext uri="{FF2B5EF4-FFF2-40B4-BE49-F238E27FC236}">
              <a16:creationId xmlns:a16="http://schemas.microsoft.com/office/drawing/2014/main" id="{00000000-0008-0000-0200-0000E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40" name="Text Box 821">
          <a:extLst>
            <a:ext uri="{FF2B5EF4-FFF2-40B4-BE49-F238E27FC236}">
              <a16:creationId xmlns:a16="http://schemas.microsoft.com/office/drawing/2014/main" id="{00000000-0008-0000-0200-0000E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41" name="Text Box 822">
          <a:extLst>
            <a:ext uri="{FF2B5EF4-FFF2-40B4-BE49-F238E27FC236}">
              <a16:creationId xmlns:a16="http://schemas.microsoft.com/office/drawing/2014/main" id="{00000000-0008-0000-0200-0000E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342" name="Text Box 823">
          <a:extLst>
            <a:ext uri="{FF2B5EF4-FFF2-40B4-BE49-F238E27FC236}">
              <a16:creationId xmlns:a16="http://schemas.microsoft.com/office/drawing/2014/main" id="{00000000-0008-0000-0200-0000E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43" name="Text Box 824">
          <a:extLst>
            <a:ext uri="{FF2B5EF4-FFF2-40B4-BE49-F238E27FC236}">
              <a16:creationId xmlns:a16="http://schemas.microsoft.com/office/drawing/2014/main" id="{00000000-0008-0000-0200-0000E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44" name="Text Box 825">
          <a:extLst>
            <a:ext uri="{FF2B5EF4-FFF2-40B4-BE49-F238E27FC236}">
              <a16:creationId xmlns:a16="http://schemas.microsoft.com/office/drawing/2014/main" id="{00000000-0008-0000-0200-0000F0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345" name="Text Box 826">
          <a:extLst>
            <a:ext uri="{FF2B5EF4-FFF2-40B4-BE49-F238E27FC236}">
              <a16:creationId xmlns:a16="http://schemas.microsoft.com/office/drawing/2014/main" id="{00000000-0008-0000-0200-0000F1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46" name="Text Box 827">
          <a:extLst>
            <a:ext uri="{FF2B5EF4-FFF2-40B4-BE49-F238E27FC236}">
              <a16:creationId xmlns:a16="http://schemas.microsoft.com/office/drawing/2014/main" id="{00000000-0008-0000-0200-0000F2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47" name="Text Box 828">
          <a:extLst>
            <a:ext uri="{FF2B5EF4-FFF2-40B4-BE49-F238E27FC236}">
              <a16:creationId xmlns:a16="http://schemas.microsoft.com/office/drawing/2014/main" id="{00000000-0008-0000-0200-0000F3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48" name="Text Box 829">
          <a:extLst>
            <a:ext uri="{FF2B5EF4-FFF2-40B4-BE49-F238E27FC236}">
              <a16:creationId xmlns:a16="http://schemas.microsoft.com/office/drawing/2014/main" id="{00000000-0008-0000-0200-0000F4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49" name="Text Box 830">
          <a:extLst>
            <a:ext uri="{FF2B5EF4-FFF2-40B4-BE49-F238E27FC236}">
              <a16:creationId xmlns:a16="http://schemas.microsoft.com/office/drawing/2014/main" id="{00000000-0008-0000-0200-0000F5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50" name="Text Box 831">
          <a:extLst>
            <a:ext uri="{FF2B5EF4-FFF2-40B4-BE49-F238E27FC236}">
              <a16:creationId xmlns:a16="http://schemas.microsoft.com/office/drawing/2014/main" id="{00000000-0008-0000-0200-0000F6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51" name="Text Box 832">
          <a:extLst>
            <a:ext uri="{FF2B5EF4-FFF2-40B4-BE49-F238E27FC236}">
              <a16:creationId xmlns:a16="http://schemas.microsoft.com/office/drawing/2014/main" id="{00000000-0008-0000-0200-0000F7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52" name="Text Box 833">
          <a:extLst>
            <a:ext uri="{FF2B5EF4-FFF2-40B4-BE49-F238E27FC236}">
              <a16:creationId xmlns:a16="http://schemas.microsoft.com/office/drawing/2014/main" id="{00000000-0008-0000-0200-0000F8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53" name="Text Box 834">
          <a:extLst>
            <a:ext uri="{FF2B5EF4-FFF2-40B4-BE49-F238E27FC236}">
              <a16:creationId xmlns:a16="http://schemas.microsoft.com/office/drawing/2014/main" id="{00000000-0008-0000-0200-0000F9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54" name="Text Box 835">
          <a:extLst>
            <a:ext uri="{FF2B5EF4-FFF2-40B4-BE49-F238E27FC236}">
              <a16:creationId xmlns:a16="http://schemas.microsoft.com/office/drawing/2014/main" id="{00000000-0008-0000-0200-0000FA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55" name="Text Box 836">
          <a:extLst>
            <a:ext uri="{FF2B5EF4-FFF2-40B4-BE49-F238E27FC236}">
              <a16:creationId xmlns:a16="http://schemas.microsoft.com/office/drawing/2014/main" id="{00000000-0008-0000-0200-0000FB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56" name="Text Box 837">
          <a:extLst>
            <a:ext uri="{FF2B5EF4-FFF2-40B4-BE49-F238E27FC236}">
              <a16:creationId xmlns:a16="http://schemas.microsoft.com/office/drawing/2014/main" id="{00000000-0008-0000-0200-0000FC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57" name="Text Box 838">
          <a:extLst>
            <a:ext uri="{FF2B5EF4-FFF2-40B4-BE49-F238E27FC236}">
              <a16:creationId xmlns:a16="http://schemas.microsoft.com/office/drawing/2014/main" id="{00000000-0008-0000-0200-0000FD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58" name="Text Box 839">
          <a:extLst>
            <a:ext uri="{FF2B5EF4-FFF2-40B4-BE49-F238E27FC236}">
              <a16:creationId xmlns:a16="http://schemas.microsoft.com/office/drawing/2014/main" id="{00000000-0008-0000-0200-0000FE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59" name="Text Box 840">
          <a:extLst>
            <a:ext uri="{FF2B5EF4-FFF2-40B4-BE49-F238E27FC236}">
              <a16:creationId xmlns:a16="http://schemas.microsoft.com/office/drawing/2014/main" id="{00000000-0008-0000-0200-0000FF3B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60" name="Text Box 841">
          <a:extLst>
            <a:ext uri="{FF2B5EF4-FFF2-40B4-BE49-F238E27FC236}">
              <a16:creationId xmlns:a16="http://schemas.microsoft.com/office/drawing/2014/main" id="{00000000-0008-0000-0200-00000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61" name="Text Box 842">
          <a:extLst>
            <a:ext uri="{FF2B5EF4-FFF2-40B4-BE49-F238E27FC236}">
              <a16:creationId xmlns:a16="http://schemas.microsoft.com/office/drawing/2014/main" id="{00000000-0008-0000-0200-00000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62" name="Text Box 843">
          <a:extLst>
            <a:ext uri="{FF2B5EF4-FFF2-40B4-BE49-F238E27FC236}">
              <a16:creationId xmlns:a16="http://schemas.microsoft.com/office/drawing/2014/main" id="{00000000-0008-0000-0200-00000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63" name="Text Box 844">
          <a:extLst>
            <a:ext uri="{FF2B5EF4-FFF2-40B4-BE49-F238E27FC236}">
              <a16:creationId xmlns:a16="http://schemas.microsoft.com/office/drawing/2014/main" id="{00000000-0008-0000-0200-00000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364" name="Text Box 845">
          <a:extLst>
            <a:ext uri="{FF2B5EF4-FFF2-40B4-BE49-F238E27FC236}">
              <a16:creationId xmlns:a16="http://schemas.microsoft.com/office/drawing/2014/main" id="{00000000-0008-0000-0200-00000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65" name="Text Box 846">
          <a:extLst>
            <a:ext uri="{FF2B5EF4-FFF2-40B4-BE49-F238E27FC236}">
              <a16:creationId xmlns:a16="http://schemas.microsoft.com/office/drawing/2014/main" id="{00000000-0008-0000-0200-00000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66" name="Text Box 847">
          <a:extLst>
            <a:ext uri="{FF2B5EF4-FFF2-40B4-BE49-F238E27FC236}">
              <a16:creationId xmlns:a16="http://schemas.microsoft.com/office/drawing/2014/main" id="{00000000-0008-0000-0200-00000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367" name="Text Box 848">
          <a:extLst>
            <a:ext uri="{FF2B5EF4-FFF2-40B4-BE49-F238E27FC236}">
              <a16:creationId xmlns:a16="http://schemas.microsoft.com/office/drawing/2014/main" id="{00000000-0008-0000-0200-00000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68" name="Text Box 849">
          <a:extLst>
            <a:ext uri="{FF2B5EF4-FFF2-40B4-BE49-F238E27FC236}">
              <a16:creationId xmlns:a16="http://schemas.microsoft.com/office/drawing/2014/main" id="{00000000-0008-0000-0200-00000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69" name="Text Box 850">
          <a:extLst>
            <a:ext uri="{FF2B5EF4-FFF2-40B4-BE49-F238E27FC236}">
              <a16:creationId xmlns:a16="http://schemas.microsoft.com/office/drawing/2014/main" id="{00000000-0008-0000-0200-00000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370" name="Text Box 851">
          <a:extLst>
            <a:ext uri="{FF2B5EF4-FFF2-40B4-BE49-F238E27FC236}">
              <a16:creationId xmlns:a16="http://schemas.microsoft.com/office/drawing/2014/main" id="{00000000-0008-0000-0200-00000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71" name="Text Box 852">
          <a:extLst>
            <a:ext uri="{FF2B5EF4-FFF2-40B4-BE49-F238E27FC236}">
              <a16:creationId xmlns:a16="http://schemas.microsoft.com/office/drawing/2014/main" id="{00000000-0008-0000-0200-00000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72" name="Text Box 853">
          <a:extLst>
            <a:ext uri="{FF2B5EF4-FFF2-40B4-BE49-F238E27FC236}">
              <a16:creationId xmlns:a16="http://schemas.microsoft.com/office/drawing/2014/main" id="{00000000-0008-0000-0200-00000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373" name="Text Box 854">
          <a:extLst>
            <a:ext uri="{FF2B5EF4-FFF2-40B4-BE49-F238E27FC236}">
              <a16:creationId xmlns:a16="http://schemas.microsoft.com/office/drawing/2014/main" id="{00000000-0008-0000-0200-00000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374" name="Text Box 855">
          <a:extLst>
            <a:ext uri="{FF2B5EF4-FFF2-40B4-BE49-F238E27FC236}">
              <a16:creationId xmlns:a16="http://schemas.microsoft.com/office/drawing/2014/main" id="{00000000-0008-0000-0200-00000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75" name="Text Box 856">
          <a:extLst>
            <a:ext uri="{FF2B5EF4-FFF2-40B4-BE49-F238E27FC236}">
              <a16:creationId xmlns:a16="http://schemas.microsoft.com/office/drawing/2014/main" id="{00000000-0008-0000-0200-00000F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76" name="Text Box 857">
          <a:extLst>
            <a:ext uri="{FF2B5EF4-FFF2-40B4-BE49-F238E27FC236}">
              <a16:creationId xmlns:a16="http://schemas.microsoft.com/office/drawing/2014/main" id="{00000000-0008-0000-0200-00001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377" name="Text Box 858">
          <a:extLst>
            <a:ext uri="{FF2B5EF4-FFF2-40B4-BE49-F238E27FC236}">
              <a16:creationId xmlns:a16="http://schemas.microsoft.com/office/drawing/2014/main" id="{00000000-0008-0000-0200-00001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78" name="Text Box 859">
          <a:extLst>
            <a:ext uri="{FF2B5EF4-FFF2-40B4-BE49-F238E27FC236}">
              <a16:creationId xmlns:a16="http://schemas.microsoft.com/office/drawing/2014/main" id="{00000000-0008-0000-0200-00001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79" name="Text Box 860">
          <a:extLst>
            <a:ext uri="{FF2B5EF4-FFF2-40B4-BE49-F238E27FC236}">
              <a16:creationId xmlns:a16="http://schemas.microsoft.com/office/drawing/2014/main" id="{00000000-0008-0000-0200-00001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380" name="Text Box 861">
          <a:extLst>
            <a:ext uri="{FF2B5EF4-FFF2-40B4-BE49-F238E27FC236}">
              <a16:creationId xmlns:a16="http://schemas.microsoft.com/office/drawing/2014/main" id="{00000000-0008-0000-0200-00001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81" name="Text Box 862">
          <a:extLst>
            <a:ext uri="{FF2B5EF4-FFF2-40B4-BE49-F238E27FC236}">
              <a16:creationId xmlns:a16="http://schemas.microsoft.com/office/drawing/2014/main" id="{00000000-0008-0000-0200-00001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82" name="Text Box 863">
          <a:extLst>
            <a:ext uri="{FF2B5EF4-FFF2-40B4-BE49-F238E27FC236}">
              <a16:creationId xmlns:a16="http://schemas.microsoft.com/office/drawing/2014/main" id="{00000000-0008-0000-0200-00001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383" name="Text Box 864">
          <a:extLst>
            <a:ext uri="{FF2B5EF4-FFF2-40B4-BE49-F238E27FC236}">
              <a16:creationId xmlns:a16="http://schemas.microsoft.com/office/drawing/2014/main" id="{00000000-0008-0000-0200-00001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84" name="Text Box 865">
          <a:extLst>
            <a:ext uri="{FF2B5EF4-FFF2-40B4-BE49-F238E27FC236}">
              <a16:creationId xmlns:a16="http://schemas.microsoft.com/office/drawing/2014/main" id="{00000000-0008-0000-0200-00001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85" name="Text Box 866">
          <a:extLst>
            <a:ext uri="{FF2B5EF4-FFF2-40B4-BE49-F238E27FC236}">
              <a16:creationId xmlns:a16="http://schemas.microsoft.com/office/drawing/2014/main" id="{00000000-0008-0000-0200-00001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386" name="Text Box 867">
          <a:extLst>
            <a:ext uri="{FF2B5EF4-FFF2-40B4-BE49-F238E27FC236}">
              <a16:creationId xmlns:a16="http://schemas.microsoft.com/office/drawing/2014/main" id="{00000000-0008-0000-0200-00001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18</xdr:row>
      <xdr:rowOff>0</xdr:rowOff>
    </xdr:from>
    <xdr:ext cx="0" cy="38100"/>
    <xdr:sp macro="" textlink="">
      <xdr:nvSpPr>
        <xdr:cNvPr id="15387" name="Text Box 868">
          <a:extLst>
            <a:ext uri="{FF2B5EF4-FFF2-40B4-BE49-F238E27FC236}">
              <a16:creationId xmlns:a16="http://schemas.microsoft.com/office/drawing/2014/main" id="{00000000-0008-0000-0200-00001B3C0000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18</xdr:row>
      <xdr:rowOff>0</xdr:rowOff>
    </xdr:from>
    <xdr:ext cx="0" cy="38100"/>
    <xdr:sp macro="" textlink="">
      <xdr:nvSpPr>
        <xdr:cNvPr id="15388" name="Text Box 869">
          <a:extLst>
            <a:ext uri="{FF2B5EF4-FFF2-40B4-BE49-F238E27FC236}">
              <a16:creationId xmlns:a16="http://schemas.microsoft.com/office/drawing/2014/main" id="{00000000-0008-0000-0200-00001C3C0000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89" name="Text Box 101">
          <a:extLst>
            <a:ext uri="{FF2B5EF4-FFF2-40B4-BE49-F238E27FC236}">
              <a16:creationId xmlns:a16="http://schemas.microsoft.com/office/drawing/2014/main" id="{00000000-0008-0000-0200-00001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390" name="Text Box 102">
          <a:extLst>
            <a:ext uri="{FF2B5EF4-FFF2-40B4-BE49-F238E27FC236}">
              <a16:creationId xmlns:a16="http://schemas.microsoft.com/office/drawing/2014/main" id="{00000000-0008-0000-0200-00001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391" name="Text Box 103">
          <a:extLst>
            <a:ext uri="{FF2B5EF4-FFF2-40B4-BE49-F238E27FC236}">
              <a16:creationId xmlns:a16="http://schemas.microsoft.com/office/drawing/2014/main" id="{00000000-0008-0000-0200-00001F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392" name="Text Box 104">
          <a:extLst>
            <a:ext uri="{FF2B5EF4-FFF2-40B4-BE49-F238E27FC236}">
              <a16:creationId xmlns:a16="http://schemas.microsoft.com/office/drawing/2014/main" id="{00000000-0008-0000-0200-000020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393" name="Text Box 105">
          <a:extLst>
            <a:ext uri="{FF2B5EF4-FFF2-40B4-BE49-F238E27FC236}">
              <a16:creationId xmlns:a16="http://schemas.microsoft.com/office/drawing/2014/main" id="{00000000-0008-0000-0200-000021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394" name="Text Box 106">
          <a:extLst>
            <a:ext uri="{FF2B5EF4-FFF2-40B4-BE49-F238E27FC236}">
              <a16:creationId xmlns:a16="http://schemas.microsoft.com/office/drawing/2014/main" id="{00000000-0008-0000-0200-000022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395" name="Text Box 107">
          <a:extLst>
            <a:ext uri="{FF2B5EF4-FFF2-40B4-BE49-F238E27FC236}">
              <a16:creationId xmlns:a16="http://schemas.microsoft.com/office/drawing/2014/main" id="{00000000-0008-0000-0200-000023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396" name="Text Box 108">
          <a:extLst>
            <a:ext uri="{FF2B5EF4-FFF2-40B4-BE49-F238E27FC236}">
              <a16:creationId xmlns:a16="http://schemas.microsoft.com/office/drawing/2014/main" id="{00000000-0008-0000-0200-000024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397" name="Text Box 109">
          <a:extLst>
            <a:ext uri="{FF2B5EF4-FFF2-40B4-BE49-F238E27FC236}">
              <a16:creationId xmlns:a16="http://schemas.microsoft.com/office/drawing/2014/main" id="{00000000-0008-0000-0200-000025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398" name="Text Box 110">
          <a:extLst>
            <a:ext uri="{FF2B5EF4-FFF2-40B4-BE49-F238E27FC236}">
              <a16:creationId xmlns:a16="http://schemas.microsoft.com/office/drawing/2014/main" id="{00000000-0008-0000-0200-000026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399" name="Text Box 111">
          <a:extLst>
            <a:ext uri="{FF2B5EF4-FFF2-40B4-BE49-F238E27FC236}">
              <a16:creationId xmlns:a16="http://schemas.microsoft.com/office/drawing/2014/main" id="{00000000-0008-0000-0200-000027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00" name="Text Box 112">
          <a:extLst>
            <a:ext uri="{FF2B5EF4-FFF2-40B4-BE49-F238E27FC236}">
              <a16:creationId xmlns:a16="http://schemas.microsoft.com/office/drawing/2014/main" id="{00000000-0008-0000-0200-000028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01" name="Text Box 113">
          <a:extLst>
            <a:ext uri="{FF2B5EF4-FFF2-40B4-BE49-F238E27FC236}">
              <a16:creationId xmlns:a16="http://schemas.microsoft.com/office/drawing/2014/main" id="{00000000-0008-0000-0200-000029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02" name="Text Box 114">
          <a:extLst>
            <a:ext uri="{FF2B5EF4-FFF2-40B4-BE49-F238E27FC236}">
              <a16:creationId xmlns:a16="http://schemas.microsoft.com/office/drawing/2014/main" id="{00000000-0008-0000-0200-00002A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03" name="Text Box 115">
          <a:extLst>
            <a:ext uri="{FF2B5EF4-FFF2-40B4-BE49-F238E27FC236}">
              <a16:creationId xmlns:a16="http://schemas.microsoft.com/office/drawing/2014/main" id="{00000000-0008-0000-0200-00002B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04" name="Text Box 116">
          <a:extLst>
            <a:ext uri="{FF2B5EF4-FFF2-40B4-BE49-F238E27FC236}">
              <a16:creationId xmlns:a16="http://schemas.microsoft.com/office/drawing/2014/main" id="{00000000-0008-0000-0200-00002C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05" name="Text Box 117">
          <a:extLst>
            <a:ext uri="{FF2B5EF4-FFF2-40B4-BE49-F238E27FC236}">
              <a16:creationId xmlns:a16="http://schemas.microsoft.com/office/drawing/2014/main" id="{00000000-0008-0000-0200-00002D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06" name="Text Box 118">
          <a:extLst>
            <a:ext uri="{FF2B5EF4-FFF2-40B4-BE49-F238E27FC236}">
              <a16:creationId xmlns:a16="http://schemas.microsoft.com/office/drawing/2014/main" id="{00000000-0008-0000-0200-00002E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07" name="Text Box 119">
          <a:extLst>
            <a:ext uri="{FF2B5EF4-FFF2-40B4-BE49-F238E27FC236}">
              <a16:creationId xmlns:a16="http://schemas.microsoft.com/office/drawing/2014/main" id="{00000000-0008-0000-0200-00002F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08" name="Text Box 120">
          <a:extLst>
            <a:ext uri="{FF2B5EF4-FFF2-40B4-BE49-F238E27FC236}">
              <a16:creationId xmlns:a16="http://schemas.microsoft.com/office/drawing/2014/main" id="{00000000-0008-0000-0200-000030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09" name="Text Box 121">
          <a:extLst>
            <a:ext uri="{FF2B5EF4-FFF2-40B4-BE49-F238E27FC236}">
              <a16:creationId xmlns:a16="http://schemas.microsoft.com/office/drawing/2014/main" id="{00000000-0008-0000-0200-000031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10" name="Text Box 122">
          <a:extLst>
            <a:ext uri="{FF2B5EF4-FFF2-40B4-BE49-F238E27FC236}">
              <a16:creationId xmlns:a16="http://schemas.microsoft.com/office/drawing/2014/main" id="{00000000-0008-0000-0200-000032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11" name="Text Box 123">
          <a:extLst>
            <a:ext uri="{FF2B5EF4-FFF2-40B4-BE49-F238E27FC236}">
              <a16:creationId xmlns:a16="http://schemas.microsoft.com/office/drawing/2014/main" id="{00000000-0008-0000-0200-000033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12" name="Text Box 124">
          <a:extLst>
            <a:ext uri="{FF2B5EF4-FFF2-40B4-BE49-F238E27FC236}">
              <a16:creationId xmlns:a16="http://schemas.microsoft.com/office/drawing/2014/main" id="{00000000-0008-0000-0200-000034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13" name="Text Box 125">
          <a:extLst>
            <a:ext uri="{FF2B5EF4-FFF2-40B4-BE49-F238E27FC236}">
              <a16:creationId xmlns:a16="http://schemas.microsoft.com/office/drawing/2014/main" id="{00000000-0008-0000-0200-000035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14" name="Text Box 126">
          <a:extLst>
            <a:ext uri="{FF2B5EF4-FFF2-40B4-BE49-F238E27FC236}">
              <a16:creationId xmlns:a16="http://schemas.microsoft.com/office/drawing/2014/main" id="{00000000-0008-0000-0200-000036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15" name="Text Box 127">
          <a:extLst>
            <a:ext uri="{FF2B5EF4-FFF2-40B4-BE49-F238E27FC236}">
              <a16:creationId xmlns:a16="http://schemas.microsoft.com/office/drawing/2014/main" id="{00000000-0008-0000-0200-000037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16" name="Text Box 128">
          <a:extLst>
            <a:ext uri="{FF2B5EF4-FFF2-40B4-BE49-F238E27FC236}">
              <a16:creationId xmlns:a16="http://schemas.microsoft.com/office/drawing/2014/main" id="{00000000-0008-0000-0200-000038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17" name="Text Box 129">
          <a:extLst>
            <a:ext uri="{FF2B5EF4-FFF2-40B4-BE49-F238E27FC236}">
              <a16:creationId xmlns:a16="http://schemas.microsoft.com/office/drawing/2014/main" id="{00000000-0008-0000-0200-000039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162204"/>
    <xdr:sp macro="" textlink="">
      <xdr:nvSpPr>
        <xdr:cNvPr id="15418" name="Text Box 130">
          <a:extLst>
            <a:ext uri="{FF2B5EF4-FFF2-40B4-BE49-F238E27FC236}">
              <a16:creationId xmlns:a16="http://schemas.microsoft.com/office/drawing/2014/main" id="{00000000-0008-0000-0200-00003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419" name="Text Box 131">
          <a:extLst>
            <a:ext uri="{FF2B5EF4-FFF2-40B4-BE49-F238E27FC236}">
              <a16:creationId xmlns:a16="http://schemas.microsoft.com/office/drawing/2014/main" id="{00000000-0008-0000-0200-00003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20" name="Text Box 132">
          <a:extLst>
            <a:ext uri="{FF2B5EF4-FFF2-40B4-BE49-F238E27FC236}">
              <a16:creationId xmlns:a16="http://schemas.microsoft.com/office/drawing/2014/main" id="{00000000-0008-0000-0200-00003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21" name="Text Box 133">
          <a:extLst>
            <a:ext uri="{FF2B5EF4-FFF2-40B4-BE49-F238E27FC236}">
              <a16:creationId xmlns:a16="http://schemas.microsoft.com/office/drawing/2014/main" id="{00000000-0008-0000-0200-00003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422" name="Text Box 134">
          <a:extLst>
            <a:ext uri="{FF2B5EF4-FFF2-40B4-BE49-F238E27FC236}">
              <a16:creationId xmlns:a16="http://schemas.microsoft.com/office/drawing/2014/main" id="{00000000-0008-0000-0200-00003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23" name="Text Box 135">
          <a:extLst>
            <a:ext uri="{FF2B5EF4-FFF2-40B4-BE49-F238E27FC236}">
              <a16:creationId xmlns:a16="http://schemas.microsoft.com/office/drawing/2014/main" id="{00000000-0008-0000-0200-00003F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24" name="Text Box 136">
          <a:extLst>
            <a:ext uri="{FF2B5EF4-FFF2-40B4-BE49-F238E27FC236}">
              <a16:creationId xmlns:a16="http://schemas.microsoft.com/office/drawing/2014/main" id="{00000000-0008-0000-0200-00004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425" name="Text Box 137">
          <a:extLst>
            <a:ext uri="{FF2B5EF4-FFF2-40B4-BE49-F238E27FC236}">
              <a16:creationId xmlns:a16="http://schemas.microsoft.com/office/drawing/2014/main" id="{00000000-0008-0000-0200-00004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26" name="Text Box 138">
          <a:extLst>
            <a:ext uri="{FF2B5EF4-FFF2-40B4-BE49-F238E27FC236}">
              <a16:creationId xmlns:a16="http://schemas.microsoft.com/office/drawing/2014/main" id="{00000000-0008-0000-0200-00004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27" name="Text Box 139">
          <a:extLst>
            <a:ext uri="{FF2B5EF4-FFF2-40B4-BE49-F238E27FC236}">
              <a16:creationId xmlns:a16="http://schemas.microsoft.com/office/drawing/2014/main" id="{00000000-0008-0000-0200-00004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428" name="Text Box 140">
          <a:extLst>
            <a:ext uri="{FF2B5EF4-FFF2-40B4-BE49-F238E27FC236}">
              <a16:creationId xmlns:a16="http://schemas.microsoft.com/office/drawing/2014/main" id="{00000000-0008-0000-0200-00004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29" name="Text Box 141">
          <a:extLst>
            <a:ext uri="{FF2B5EF4-FFF2-40B4-BE49-F238E27FC236}">
              <a16:creationId xmlns:a16="http://schemas.microsoft.com/office/drawing/2014/main" id="{00000000-0008-0000-0200-00004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30" name="Text Box 142">
          <a:extLst>
            <a:ext uri="{FF2B5EF4-FFF2-40B4-BE49-F238E27FC236}">
              <a16:creationId xmlns:a16="http://schemas.microsoft.com/office/drawing/2014/main" id="{00000000-0008-0000-0200-00004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431" name="Text Box 143">
          <a:extLst>
            <a:ext uri="{FF2B5EF4-FFF2-40B4-BE49-F238E27FC236}">
              <a16:creationId xmlns:a16="http://schemas.microsoft.com/office/drawing/2014/main" id="{00000000-0008-0000-0200-00004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32" name="Text Box 144">
          <a:extLst>
            <a:ext uri="{FF2B5EF4-FFF2-40B4-BE49-F238E27FC236}">
              <a16:creationId xmlns:a16="http://schemas.microsoft.com/office/drawing/2014/main" id="{00000000-0008-0000-0200-00004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33" name="Text Box 145">
          <a:extLst>
            <a:ext uri="{FF2B5EF4-FFF2-40B4-BE49-F238E27FC236}">
              <a16:creationId xmlns:a16="http://schemas.microsoft.com/office/drawing/2014/main" id="{00000000-0008-0000-0200-00004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434" name="Text Box 146">
          <a:extLst>
            <a:ext uri="{FF2B5EF4-FFF2-40B4-BE49-F238E27FC236}">
              <a16:creationId xmlns:a16="http://schemas.microsoft.com/office/drawing/2014/main" id="{00000000-0008-0000-0200-00004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435" name="Text Box 147">
          <a:extLst>
            <a:ext uri="{FF2B5EF4-FFF2-40B4-BE49-F238E27FC236}">
              <a16:creationId xmlns:a16="http://schemas.microsoft.com/office/drawing/2014/main" id="{00000000-0008-0000-0200-00004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36" name="Text Box 148">
          <a:extLst>
            <a:ext uri="{FF2B5EF4-FFF2-40B4-BE49-F238E27FC236}">
              <a16:creationId xmlns:a16="http://schemas.microsoft.com/office/drawing/2014/main" id="{00000000-0008-0000-0200-00004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37" name="Text Box 149">
          <a:extLst>
            <a:ext uri="{FF2B5EF4-FFF2-40B4-BE49-F238E27FC236}">
              <a16:creationId xmlns:a16="http://schemas.microsoft.com/office/drawing/2014/main" id="{00000000-0008-0000-0200-00004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438" name="Text Box 150">
          <a:extLst>
            <a:ext uri="{FF2B5EF4-FFF2-40B4-BE49-F238E27FC236}">
              <a16:creationId xmlns:a16="http://schemas.microsoft.com/office/drawing/2014/main" id="{00000000-0008-0000-0200-00004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39" name="Text Box 151">
          <a:extLst>
            <a:ext uri="{FF2B5EF4-FFF2-40B4-BE49-F238E27FC236}">
              <a16:creationId xmlns:a16="http://schemas.microsoft.com/office/drawing/2014/main" id="{00000000-0008-0000-0200-00004F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40" name="Text Box 152">
          <a:extLst>
            <a:ext uri="{FF2B5EF4-FFF2-40B4-BE49-F238E27FC236}">
              <a16:creationId xmlns:a16="http://schemas.microsoft.com/office/drawing/2014/main" id="{00000000-0008-0000-0200-00005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441" name="Text Box 153">
          <a:extLst>
            <a:ext uri="{FF2B5EF4-FFF2-40B4-BE49-F238E27FC236}">
              <a16:creationId xmlns:a16="http://schemas.microsoft.com/office/drawing/2014/main" id="{00000000-0008-0000-0200-00005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42" name="Text Box 154">
          <a:extLst>
            <a:ext uri="{FF2B5EF4-FFF2-40B4-BE49-F238E27FC236}">
              <a16:creationId xmlns:a16="http://schemas.microsoft.com/office/drawing/2014/main" id="{00000000-0008-0000-0200-00005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43" name="Text Box 155">
          <a:extLst>
            <a:ext uri="{FF2B5EF4-FFF2-40B4-BE49-F238E27FC236}">
              <a16:creationId xmlns:a16="http://schemas.microsoft.com/office/drawing/2014/main" id="{00000000-0008-0000-0200-00005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444" name="Text Box 156">
          <a:extLst>
            <a:ext uri="{FF2B5EF4-FFF2-40B4-BE49-F238E27FC236}">
              <a16:creationId xmlns:a16="http://schemas.microsoft.com/office/drawing/2014/main" id="{00000000-0008-0000-0200-00005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45" name="Text Box 157">
          <a:extLst>
            <a:ext uri="{FF2B5EF4-FFF2-40B4-BE49-F238E27FC236}">
              <a16:creationId xmlns:a16="http://schemas.microsoft.com/office/drawing/2014/main" id="{00000000-0008-0000-0200-00005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46" name="Text Box 158">
          <a:extLst>
            <a:ext uri="{FF2B5EF4-FFF2-40B4-BE49-F238E27FC236}">
              <a16:creationId xmlns:a16="http://schemas.microsoft.com/office/drawing/2014/main" id="{00000000-0008-0000-0200-00005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447" name="Text Box 159">
          <a:extLst>
            <a:ext uri="{FF2B5EF4-FFF2-40B4-BE49-F238E27FC236}">
              <a16:creationId xmlns:a16="http://schemas.microsoft.com/office/drawing/2014/main" id="{00000000-0008-0000-0200-00005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48" name="Text Box 160">
          <a:extLst>
            <a:ext uri="{FF2B5EF4-FFF2-40B4-BE49-F238E27FC236}">
              <a16:creationId xmlns:a16="http://schemas.microsoft.com/office/drawing/2014/main" id="{00000000-0008-0000-0200-00005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49" name="Text Box 161">
          <a:extLst>
            <a:ext uri="{FF2B5EF4-FFF2-40B4-BE49-F238E27FC236}">
              <a16:creationId xmlns:a16="http://schemas.microsoft.com/office/drawing/2014/main" id="{00000000-0008-0000-0200-00005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450" name="Text Box 162">
          <a:extLst>
            <a:ext uri="{FF2B5EF4-FFF2-40B4-BE49-F238E27FC236}">
              <a16:creationId xmlns:a16="http://schemas.microsoft.com/office/drawing/2014/main" id="{00000000-0008-0000-0200-00005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451" name="Text Box 163">
          <a:extLst>
            <a:ext uri="{FF2B5EF4-FFF2-40B4-BE49-F238E27FC236}">
              <a16:creationId xmlns:a16="http://schemas.microsoft.com/office/drawing/2014/main" id="{00000000-0008-0000-0200-00005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52" name="Text Box 164">
          <a:extLst>
            <a:ext uri="{FF2B5EF4-FFF2-40B4-BE49-F238E27FC236}">
              <a16:creationId xmlns:a16="http://schemas.microsoft.com/office/drawing/2014/main" id="{00000000-0008-0000-0200-00005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53" name="Text Box 165">
          <a:extLst>
            <a:ext uri="{FF2B5EF4-FFF2-40B4-BE49-F238E27FC236}">
              <a16:creationId xmlns:a16="http://schemas.microsoft.com/office/drawing/2014/main" id="{00000000-0008-0000-0200-00005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454" name="Text Box 166">
          <a:extLst>
            <a:ext uri="{FF2B5EF4-FFF2-40B4-BE49-F238E27FC236}">
              <a16:creationId xmlns:a16="http://schemas.microsoft.com/office/drawing/2014/main" id="{00000000-0008-0000-0200-00005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55" name="Text Box 167">
          <a:extLst>
            <a:ext uri="{FF2B5EF4-FFF2-40B4-BE49-F238E27FC236}">
              <a16:creationId xmlns:a16="http://schemas.microsoft.com/office/drawing/2014/main" id="{00000000-0008-0000-0200-00005F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56" name="Text Box 168">
          <a:extLst>
            <a:ext uri="{FF2B5EF4-FFF2-40B4-BE49-F238E27FC236}">
              <a16:creationId xmlns:a16="http://schemas.microsoft.com/office/drawing/2014/main" id="{00000000-0008-0000-0200-00006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457" name="Text Box 169">
          <a:extLst>
            <a:ext uri="{FF2B5EF4-FFF2-40B4-BE49-F238E27FC236}">
              <a16:creationId xmlns:a16="http://schemas.microsoft.com/office/drawing/2014/main" id="{00000000-0008-0000-0200-00006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58" name="Text Box 170">
          <a:extLst>
            <a:ext uri="{FF2B5EF4-FFF2-40B4-BE49-F238E27FC236}">
              <a16:creationId xmlns:a16="http://schemas.microsoft.com/office/drawing/2014/main" id="{00000000-0008-0000-0200-00006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59" name="Text Box 171">
          <a:extLst>
            <a:ext uri="{FF2B5EF4-FFF2-40B4-BE49-F238E27FC236}">
              <a16:creationId xmlns:a16="http://schemas.microsoft.com/office/drawing/2014/main" id="{00000000-0008-0000-0200-00006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460" name="Text Box 172">
          <a:extLst>
            <a:ext uri="{FF2B5EF4-FFF2-40B4-BE49-F238E27FC236}">
              <a16:creationId xmlns:a16="http://schemas.microsoft.com/office/drawing/2014/main" id="{00000000-0008-0000-0200-00006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61" name="Text Box 173">
          <a:extLst>
            <a:ext uri="{FF2B5EF4-FFF2-40B4-BE49-F238E27FC236}">
              <a16:creationId xmlns:a16="http://schemas.microsoft.com/office/drawing/2014/main" id="{00000000-0008-0000-0200-00006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62" name="Text Box 174">
          <a:extLst>
            <a:ext uri="{FF2B5EF4-FFF2-40B4-BE49-F238E27FC236}">
              <a16:creationId xmlns:a16="http://schemas.microsoft.com/office/drawing/2014/main" id="{00000000-0008-0000-0200-00006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463" name="Text Box 175">
          <a:extLst>
            <a:ext uri="{FF2B5EF4-FFF2-40B4-BE49-F238E27FC236}">
              <a16:creationId xmlns:a16="http://schemas.microsoft.com/office/drawing/2014/main" id="{00000000-0008-0000-0200-00006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64" name="Text Box 176">
          <a:extLst>
            <a:ext uri="{FF2B5EF4-FFF2-40B4-BE49-F238E27FC236}">
              <a16:creationId xmlns:a16="http://schemas.microsoft.com/office/drawing/2014/main" id="{00000000-0008-0000-0200-00006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65" name="Text Box 177">
          <a:extLst>
            <a:ext uri="{FF2B5EF4-FFF2-40B4-BE49-F238E27FC236}">
              <a16:creationId xmlns:a16="http://schemas.microsoft.com/office/drawing/2014/main" id="{00000000-0008-0000-0200-00006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466" name="Text Box 178">
          <a:extLst>
            <a:ext uri="{FF2B5EF4-FFF2-40B4-BE49-F238E27FC236}">
              <a16:creationId xmlns:a16="http://schemas.microsoft.com/office/drawing/2014/main" id="{00000000-0008-0000-0200-00006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67" name="Text Box 179">
          <a:extLst>
            <a:ext uri="{FF2B5EF4-FFF2-40B4-BE49-F238E27FC236}">
              <a16:creationId xmlns:a16="http://schemas.microsoft.com/office/drawing/2014/main" id="{00000000-0008-0000-0200-00006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68" name="Text Box 180">
          <a:extLst>
            <a:ext uri="{FF2B5EF4-FFF2-40B4-BE49-F238E27FC236}">
              <a16:creationId xmlns:a16="http://schemas.microsoft.com/office/drawing/2014/main" id="{00000000-0008-0000-0200-00006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69" name="Text Box 181">
          <a:extLst>
            <a:ext uri="{FF2B5EF4-FFF2-40B4-BE49-F238E27FC236}">
              <a16:creationId xmlns:a16="http://schemas.microsoft.com/office/drawing/2014/main" id="{00000000-0008-0000-0200-00006D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70" name="Text Box 182">
          <a:extLst>
            <a:ext uri="{FF2B5EF4-FFF2-40B4-BE49-F238E27FC236}">
              <a16:creationId xmlns:a16="http://schemas.microsoft.com/office/drawing/2014/main" id="{00000000-0008-0000-0200-00006E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71" name="Text Box 183">
          <a:extLst>
            <a:ext uri="{FF2B5EF4-FFF2-40B4-BE49-F238E27FC236}">
              <a16:creationId xmlns:a16="http://schemas.microsoft.com/office/drawing/2014/main" id="{00000000-0008-0000-0200-00006F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72" name="Text Box 184">
          <a:extLst>
            <a:ext uri="{FF2B5EF4-FFF2-40B4-BE49-F238E27FC236}">
              <a16:creationId xmlns:a16="http://schemas.microsoft.com/office/drawing/2014/main" id="{00000000-0008-0000-0200-000070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73" name="Text Box 185">
          <a:extLst>
            <a:ext uri="{FF2B5EF4-FFF2-40B4-BE49-F238E27FC236}">
              <a16:creationId xmlns:a16="http://schemas.microsoft.com/office/drawing/2014/main" id="{00000000-0008-0000-0200-000071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74" name="Text Box 186">
          <a:extLst>
            <a:ext uri="{FF2B5EF4-FFF2-40B4-BE49-F238E27FC236}">
              <a16:creationId xmlns:a16="http://schemas.microsoft.com/office/drawing/2014/main" id="{00000000-0008-0000-0200-000072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75" name="Text Box 187">
          <a:extLst>
            <a:ext uri="{FF2B5EF4-FFF2-40B4-BE49-F238E27FC236}">
              <a16:creationId xmlns:a16="http://schemas.microsoft.com/office/drawing/2014/main" id="{00000000-0008-0000-0200-000073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76" name="Text Box 188">
          <a:extLst>
            <a:ext uri="{FF2B5EF4-FFF2-40B4-BE49-F238E27FC236}">
              <a16:creationId xmlns:a16="http://schemas.microsoft.com/office/drawing/2014/main" id="{00000000-0008-0000-0200-000074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77" name="Text Box 189">
          <a:extLst>
            <a:ext uri="{FF2B5EF4-FFF2-40B4-BE49-F238E27FC236}">
              <a16:creationId xmlns:a16="http://schemas.microsoft.com/office/drawing/2014/main" id="{00000000-0008-0000-0200-000075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78" name="Text Box 190">
          <a:extLst>
            <a:ext uri="{FF2B5EF4-FFF2-40B4-BE49-F238E27FC236}">
              <a16:creationId xmlns:a16="http://schemas.microsoft.com/office/drawing/2014/main" id="{00000000-0008-0000-0200-000076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79" name="Text Box 191">
          <a:extLst>
            <a:ext uri="{FF2B5EF4-FFF2-40B4-BE49-F238E27FC236}">
              <a16:creationId xmlns:a16="http://schemas.microsoft.com/office/drawing/2014/main" id="{00000000-0008-0000-0200-000077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80" name="Text Box 192">
          <a:extLst>
            <a:ext uri="{FF2B5EF4-FFF2-40B4-BE49-F238E27FC236}">
              <a16:creationId xmlns:a16="http://schemas.microsoft.com/office/drawing/2014/main" id="{00000000-0008-0000-0200-000078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81" name="Text Box 193">
          <a:extLst>
            <a:ext uri="{FF2B5EF4-FFF2-40B4-BE49-F238E27FC236}">
              <a16:creationId xmlns:a16="http://schemas.microsoft.com/office/drawing/2014/main" id="{00000000-0008-0000-0200-000079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82" name="Text Box 194">
          <a:extLst>
            <a:ext uri="{FF2B5EF4-FFF2-40B4-BE49-F238E27FC236}">
              <a16:creationId xmlns:a16="http://schemas.microsoft.com/office/drawing/2014/main" id="{00000000-0008-0000-0200-00007A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83" name="Text Box 195">
          <a:extLst>
            <a:ext uri="{FF2B5EF4-FFF2-40B4-BE49-F238E27FC236}">
              <a16:creationId xmlns:a16="http://schemas.microsoft.com/office/drawing/2014/main" id="{00000000-0008-0000-0200-00007B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84" name="Text Box 196">
          <a:extLst>
            <a:ext uri="{FF2B5EF4-FFF2-40B4-BE49-F238E27FC236}">
              <a16:creationId xmlns:a16="http://schemas.microsoft.com/office/drawing/2014/main" id="{00000000-0008-0000-0200-00007C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85" name="Text Box 197">
          <a:extLst>
            <a:ext uri="{FF2B5EF4-FFF2-40B4-BE49-F238E27FC236}">
              <a16:creationId xmlns:a16="http://schemas.microsoft.com/office/drawing/2014/main" id="{00000000-0008-0000-0200-00007D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86" name="Text Box 198">
          <a:extLst>
            <a:ext uri="{FF2B5EF4-FFF2-40B4-BE49-F238E27FC236}">
              <a16:creationId xmlns:a16="http://schemas.microsoft.com/office/drawing/2014/main" id="{00000000-0008-0000-0200-00007E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87" name="Text Box 199">
          <a:extLst>
            <a:ext uri="{FF2B5EF4-FFF2-40B4-BE49-F238E27FC236}">
              <a16:creationId xmlns:a16="http://schemas.microsoft.com/office/drawing/2014/main" id="{00000000-0008-0000-0200-00007F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88" name="Text Box 200">
          <a:extLst>
            <a:ext uri="{FF2B5EF4-FFF2-40B4-BE49-F238E27FC236}">
              <a16:creationId xmlns:a16="http://schemas.microsoft.com/office/drawing/2014/main" id="{00000000-0008-0000-0200-000080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89" name="Text Box 201">
          <a:extLst>
            <a:ext uri="{FF2B5EF4-FFF2-40B4-BE49-F238E27FC236}">
              <a16:creationId xmlns:a16="http://schemas.microsoft.com/office/drawing/2014/main" id="{00000000-0008-0000-0200-000081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90" name="Text Box 202">
          <a:extLst>
            <a:ext uri="{FF2B5EF4-FFF2-40B4-BE49-F238E27FC236}">
              <a16:creationId xmlns:a16="http://schemas.microsoft.com/office/drawing/2014/main" id="{00000000-0008-0000-0200-000082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91" name="Text Box 203">
          <a:extLst>
            <a:ext uri="{FF2B5EF4-FFF2-40B4-BE49-F238E27FC236}">
              <a16:creationId xmlns:a16="http://schemas.microsoft.com/office/drawing/2014/main" id="{00000000-0008-0000-0200-000083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92" name="Text Box 204">
          <a:extLst>
            <a:ext uri="{FF2B5EF4-FFF2-40B4-BE49-F238E27FC236}">
              <a16:creationId xmlns:a16="http://schemas.microsoft.com/office/drawing/2014/main" id="{00000000-0008-0000-0200-000084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93" name="Text Box 205">
          <a:extLst>
            <a:ext uri="{FF2B5EF4-FFF2-40B4-BE49-F238E27FC236}">
              <a16:creationId xmlns:a16="http://schemas.microsoft.com/office/drawing/2014/main" id="{00000000-0008-0000-0200-000085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94" name="Text Box 206">
          <a:extLst>
            <a:ext uri="{FF2B5EF4-FFF2-40B4-BE49-F238E27FC236}">
              <a16:creationId xmlns:a16="http://schemas.microsoft.com/office/drawing/2014/main" id="{00000000-0008-0000-0200-000086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495" name="Text Box 207">
          <a:extLst>
            <a:ext uri="{FF2B5EF4-FFF2-40B4-BE49-F238E27FC236}">
              <a16:creationId xmlns:a16="http://schemas.microsoft.com/office/drawing/2014/main" id="{00000000-0008-0000-0200-000087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496" name="Text Box 208">
          <a:extLst>
            <a:ext uri="{FF2B5EF4-FFF2-40B4-BE49-F238E27FC236}">
              <a16:creationId xmlns:a16="http://schemas.microsoft.com/office/drawing/2014/main" id="{00000000-0008-0000-0200-00008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497" name="Text Box 209">
          <a:extLst>
            <a:ext uri="{FF2B5EF4-FFF2-40B4-BE49-F238E27FC236}">
              <a16:creationId xmlns:a16="http://schemas.microsoft.com/office/drawing/2014/main" id="{00000000-0008-0000-0200-00008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98" name="Text Box 210">
          <a:extLst>
            <a:ext uri="{FF2B5EF4-FFF2-40B4-BE49-F238E27FC236}">
              <a16:creationId xmlns:a16="http://schemas.microsoft.com/office/drawing/2014/main" id="{00000000-0008-0000-0200-00008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499" name="Text Box 211">
          <a:extLst>
            <a:ext uri="{FF2B5EF4-FFF2-40B4-BE49-F238E27FC236}">
              <a16:creationId xmlns:a16="http://schemas.microsoft.com/office/drawing/2014/main" id="{00000000-0008-0000-0200-00008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00" name="Text Box 212">
          <a:extLst>
            <a:ext uri="{FF2B5EF4-FFF2-40B4-BE49-F238E27FC236}">
              <a16:creationId xmlns:a16="http://schemas.microsoft.com/office/drawing/2014/main" id="{00000000-0008-0000-0200-00008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01" name="Text Box 213">
          <a:extLst>
            <a:ext uri="{FF2B5EF4-FFF2-40B4-BE49-F238E27FC236}">
              <a16:creationId xmlns:a16="http://schemas.microsoft.com/office/drawing/2014/main" id="{00000000-0008-0000-0200-00008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02" name="Text Box 214">
          <a:extLst>
            <a:ext uri="{FF2B5EF4-FFF2-40B4-BE49-F238E27FC236}">
              <a16:creationId xmlns:a16="http://schemas.microsoft.com/office/drawing/2014/main" id="{00000000-0008-0000-0200-00008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03" name="Text Box 215">
          <a:extLst>
            <a:ext uri="{FF2B5EF4-FFF2-40B4-BE49-F238E27FC236}">
              <a16:creationId xmlns:a16="http://schemas.microsoft.com/office/drawing/2014/main" id="{00000000-0008-0000-0200-00008F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04" name="Text Box 216">
          <a:extLst>
            <a:ext uri="{FF2B5EF4-FFF2-40B4-BE49-F238E27FC236}">
              <a16:creationId xmlns:a16="http://schemas.microsoft.com/office/drawing/2014/main" id="{00000000-0008-0000-0200-00009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05" name="Text Box 217">
          <a:extLst>
            <a:ext uri="{FF2B5EF4-FFF2-40B4-BE49-F238E27FC236}">
              <a16:creationId xmlns:a16="http://schemas.microsoft.com/office/drawing/2014/main" id="{00000000-0008-0000-0200-00009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06" name="Text Box 218">
          <a:extLst>
            <a:ext uri="{FF2B5EF4-FFF2-40B4-BE49-F238E27FC236}">
              <a16:creationId xmlns:a16="http://schemas.microsoft.com/office/drawing/2014/main" id="{00000000-0008-0000-0200-00009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07" name="Text Box 219">
          <a:extLst>
            <a:ext uri="{FF2B5EF4-FFF2-40B4-BE49-F238E27FC236}">
              <a16:creationId xmlns:a16="http://schemas.microsoft.com/office/drawing/2014/main" id="{00000000-0008-0000-0200-00009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08" name="Text Box 220">
          <a:extLst>
            <a:ext uri="{FF2B5EF4-FFF2-40B4-BE49-F238E27FC236}">
              <a16:creationId xmlns:a16="http://schemas.microsoft.com/office/drawing/2014/main" id="{00000000-0008-0000-0200-00009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09" name="Text Box 221">
          <a:extLst>
            <a:ext uri="{FF2B5EF4-FFF2-40B4-BE49-F238E27FC236}">
              <a16:creationId xmlns:a16="http://schemas.microsoft.com/office/drawing/2014/main" id="{00000000-0008-0000-0200-00009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10" name="Text Box 222">
          <a:extLst>
            <a:ext uri="{FF2B5EF4-FFF2-40B4-BE49-F238E27FC236}">
              <a16:creationId xmlns:a16="http://schemas.microsoft.com/office/drawing/2014/main" id="{00000000-0008-0000-0200-00009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11" name="Text Box 223">
          <a:extLst>
            <a:ext uri="{FF2B5EF4-FFF2-40B4-BE49-F238E27FC236}">
              <a16:creationId xmlns:a16="http://schemas.microsoft.com/office/drawing/2014/main" id="{00000000-0008-0000-0200-00009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12" name="Text Box 224">
          <a:extLst>
            <a:ext uri="{FF2B5EF4-FFF2-40B4-BE49-F238E27FC236}">
              <a16:creationId xmlns:a16="http://schemas.microsoft.com/office/drawing/2014/main" id="{00000000-0008-0000-0200-00009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13" name="Text Box 225">
          <a:extLst>
            <a:ext uri="{FF2B5EF4-FFF2-40B4-BE49-F238E27FC236}">
              <a16:creationId xmlns:a16="http://schemas.microsoft.com/office/drawing/2014/main" id="{00000000-0008-0000-0200-00009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14" name="Text Box 226">
          <a:extLst>
            <a:ext uri="{FF2B5EF4-FFF2-40B4-BE49-F238E27FC236}">
              <a16:creationId xmlns:a16="http://schemas.microsoft.com/office/drawing/2014/main" id="{00000000-0008-0000-0200-00009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15" name="Text Box 227">
          <a:extLst>
            <a:ext uri="{FF2B5EF4-FFF2-40B4-BE49-F238E27FC236}">
              <a16:creationId xmlns:a16="http://schemas.microsoft.com/office/drawing/2014/main" id="{00000000-0008-0000-0200-00009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16" name="Text Box 228">
          <a:extLst>
            <a:ext uri="{FF2B5EF4-FFF2-40B4-BE49-F238E27FC236}">
              <a16:creationId xmlns:a16="http://schemas.microsoft.com/office/drawing/2014/main" id="{00000000-0008-0000-0200-00009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17" name="Text Box 229">
          <a:extLst>
            <a:ext uri="{FF2B5EF4-FFF2-40B4-BE49-F238E27FC236}">
              <a16:creationId xmlns:a16="http://schemas.microsoft.com/office/drawing/2014/main" id="{00000000-0008-0000-0200-00009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18" name="Text Box 230">
          <a:extLst>
            <a:ext uri="{FF2B5EF4-FFF2-40B4-BE49-F238E27FC236}">
              <a16:creationId xmlns:a16="http://schemas.microsoft.com/office/drawing/2014/main" id="{00000000-0008-0000-0200-00009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19" name="Text Box 231">
          <a:extLst>
            <a:ext uri="{FF2B5EF4-FFF2-40B4-BE49-F238E27FC236}">
              <a16:creationId xmlns:a16="http://schemas.microsoft.com/office/drawing/2014/main" id="{00000000-0008-0000-0200-00009F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20" name="Text Box 232">
          <a:extLst>
            <a:ext uri="{FF2B5EF4-FFF2-40B4-BE49-F238E27FC236}">
              <a16:creationId xmlns:a16="http://schemas.microsoft.com/office/drawing/2014/main" id="{00000000-0008-0000-0200-0000A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21" name="Text Box 233">
          <a:extLst>
            <a:ext uri="{FF2B5EF4-FFF2-40B4-BE49-F238E27FC236}">
              <a16:creationId xmlns:a16="http://schemas.microsoft.com/office/drawing/2014/main" id="{00000000-0008-0000-0200-0000A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22" name="Text Box 234">
          <a:extLst>
            <a:ext uri="{FF2B5EF4-FFF2-40B4-BE49-F238E27FC236}">
              <a16:creationId xmlns:a16="http://schemas.microsoft.com/office/drawing/2014/main" id="{00000000-0008-0000-0200-0000A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23" name="Text Box 235">
          <a:extLst>
            <a:ext uri="{FF2B5EF4-FFF2-40B4-BE49-F238E27FC236}">
              <a16:creationId xmlns:a16="http://schemas.microsoft.com/office/drawing/2014/main" id="{00000000-0008-0000-0200-0000A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24" name="Text Box 236">
          <a:extLst>
            <a:ext uri="{FF2B5EF4-FFF2-40B4-BE49-F238E27FC236}">
              <a16:creationId xmlns:a16="http://schemas.microsoft.com/office/drawing/2014/main" id="{00000000-0008-0000-0200-0000A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25" name="Text Box 237">
          <a:extLst>
            <a:ext uri="{FF2B5EF4-FFF2-40B4-BE49-F238E27FC236}">
              <a16:creationId xmlns:a16="http://schemas.microsoft.com/office/drawing/2014/main" id="{00000000-0008-0000-0200-0000A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26" name="Text Box 238">
          <a:extLst>
            <a:ext uri="{FF2B5EF4-FFF2-40B4-BE49-F238E27FC236}">
              <a16:creationId xmlns:a16="http://schemas.microsoft.com/office/drawing/2014/main" id="{00000000-0008-0000-0200-0000A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27" name="Text Box 239">
          <a:extLst>
            <a:ext uri="{FF2B5EF4-FFF2-40B4-BE49-F238E27FC236}">
              <a16:creationId xmlns:a16="http://schemas.microsoft.com/office/drawing/2014/main" id="{00000000-0008-0000-0200-0000A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28" name="Text Box 240">
          <a:extLst>
            <a:ext uri="{FF2B5EF4-FFF2-40B4-BE49-F238E27FC236}">
              <a16:creationId xmlns:a16="http://schemas.microsoft.com/office/drawing/2014/main" id="{00000000-0008-0000-0200-0000A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29" name="Text Box 241">
          <a:extLst>
            <a:ext uri="{FF2B5EF4-FFF2-40B4-BE49-F238E27FC236}">
              <a16:creationId xmlns:a16="http://schemas.microsoft.com/office/drawing/2014/main" id="{00000000-0008-0000-0200-0000A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30" name="Text Box 242">
          <a:extLst>
            <a:ext uri="{FF2B5EF4-FFF2-40B4-BE49-F238E27FC236}">
              <a16:creationId xmlns:a16="http://schemas.microsoft.com/office/drawing/2014/main" id="{00000000-0008-0000-0200-0000A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31" name="Text Box 243">
          <a:extLst>
            <a:ext uri="{FF2B5EF4-FFF2-40B4-BE49-F238E27FC236}">
              <a16:creationId xmlns:a16="http://schemas.microsoft.com/office/drawing/2014/main" id="{00000000-0008-0000-0200-0000A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32" name="Text Box 244">
          <a:extLst>
            <a:ext uri="{FF2B5EF4-FFF2-40B4-BE49-F238E27FC236}">
              <a16:creationId xmlns:a16="http://schemas.microsoft.com/office/drawing/2014/main" id="{00000000-0008-0000-0200-0000A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33" name="Text Box 245">
          <a:extLst>
            <a:ext uri="{FF2B5EF4-FFF2-40B4-BE49-F238E27FC236}">
              <a16:creationId xmlns:a16="http://schemas.microsoft.com/office/drawing/2014/main" id="{00000000-0008-0000-0200-0000A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34" name="Text Box 246">
          <a:extLst>
            <a:ext uri="{FF2B5EF4-FFF2-40B4-BE49-F238E27FC236}">
              <a16:creationId xmlns:a16="http://schemas.microsoft.com/office/drawing/2014/main" id="{00000000-0008-0000-0200-0000A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35" name="Text Box 247">
          <a:extLst>
            <a:ext uri="{FF2B5EF4-FFF2-40B4-BE49-F238E27FC236}">
              <a16:creationId xmlns:a16="http://schemas.microsoft.com/office/drawing/2014/main" id="{00000000-0008-0000-0200-0000AF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36" name="Text Box 248">
          <a:extLst>
            <a:ext uri="{FF2B5EF4-FFF2-40B4-BE49-F238E27FC236}">
              <a16:creationId xmlns:a16="http://schemas.microsoft.com/office/drawing/2014/main" id="{00000000-0008-0000-0200-0000B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37" name="Text Box 249">
          <a:extLst>
            <a:ext uri="{FF2B5EF4-FFF2-40B4-BE49-F238E27FC236}">
              <a16:creationId xmlns:a16="http://schemas.microsoft.com/office/drawing/2014/main" id="{00000000-0008-0000-0200-0000B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38" name="Text Box 250">
          <a:extLst>
            <a:ext uri="{FF2B5EF4-FFF2-40B4-BE49-F238E27FC236}">
              <a16:creationId xmlns:a16="http://schemas.microsoft.com/office/drawing/2014/main" id="{00000000-0008-0000-0200-0000B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39" name="Text Box 251">
          <a:extLst>
            <a:ext uri="{FF2B5EF4-FFF2-40B4-BE49-F238E27FC236}">
              <a16:creationId xmlns:a16="http://schemas.microsoft.com/office/drawing/2014/main" id="{00000000-0008-0000-0200-0000B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40" name="Text Box 252">
          <a:extLst>
            <a:ext uri="{FF2B5EF4-FFF2-40B4-BE49-F238E27FC236}">
              <a16:creationId xmlns:a16="http://schemas.microsoft.com/office/drawing/2014/main" id="{00000000-0008-0000-0200-0000B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41" name="Text Box 253">
          <a:extLst>
            <a:ext uri="{FF2B5EF4-FFF2-40B4-BE49-F238E27FC236}">
              <a16:creationId xmlns:a16="http://schemas.microsoft.com/office/drawing/2014/main" id="{00000000-0008-0000-0200-0000B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42" name="Text Box 254">
          <a:extLst>
            <a:ext uri="{FF2B5EF4-FFF2-40B4-BE49-F238E27FC236}">
              <a16:creationId xmlns:a16="http://schemas.microsoft.com/office/drawing/2014/main" id="{00000000-0008-0000-0200-0000B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43" name="Text Box 255">
          <a:extLst>
            <a:ext uri="{FF2B5EF4-FFF2-40B4-BE49-F238E27FC236}">
              <a16:creationId xmlns:a16="http://schemas.microsoft.com/office/drawing/2014/main" id="{00000000-0008-0000-0200-0000B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44" name="Text Box 256">
          <a:extLst>
            <a:ext uri="{FF2B5EF4-FFF2-40B4-BE49-F238E27FC236}">
              <a16:creationId xmlns:a16="http://schemas.microsoft.com/office/drawing/2014/main" id="{00000000-0008-0000-0200-0000B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545" name="Text Box 257">
          <a:extLst>
            <a:ext uri="{FF2B5EF4-FFF2-40B4-BE49-F238E27FC236}">
              <a16:creationId xmlns:a16="http://schemas.microsoft.com/office/drawing/2014/main" id="{00000000-0008-0000-0200-0000B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46" name="Text Box 258">
          <a:extLst>
            <a:ext uri="{FF2B5EF4-FFF2-40B4-BE49-F238E27FC236}">
              <a16:creationId xmlns:a16="http://schemas.microsoft.com/office/drawing/2014/main" id="{00000000-0008-0000-0200-0000B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47" name="Text Box 259">
          <a:extLst>
            <a:ext uri="{FF2B5EF4-FFF2-40B4-BE49-F238E27FC236}">
              <a16:creationId xmlns:a16="http://schemas.microsoft.com/office/drawing/2014/main" id="{00000000-0008-0000-0200-0000B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48" name="Text Box 260">
          <a:extLst>
            <a:ext uri="{FF2B5EF4-FFF2-40B4-BE49-F238E27FC236}">
              <a16:creationId xmlns:a16="http://schemas.microsoft.com/office/drawing/2014/main" id="{00000000-0008-0000-0200-0000B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49" name="Text Box 261">
          <a:extLst>
            <a:ext uri="{FF2B5EF4-FFF2-40B4-BE49-F238E27FC236}">
              <a16:creationId xmlns:a16="http://schemas.microsoft.com/office/drawing/2014/main" id="{00000000-0008-0000-0200-0000B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50" name="Text Box 262">
          <a:extLst>
            <a:ext uri="{FF2B5EF4-FFF2-40B4-BE49-F238E27FC236}">
              <a16:creationId xmlns:a16="http://schemas.microsoft.com/office/drawing/2014/main" id="{00000000-0008-0000-0200-0000B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51" name="Text Box 263">
          <a:extLst>
            <a:ext uri="{FF2B5EF4-FFF2-40B4-BE49-F238E27FC236}">
              <a16:creationId xmlns:a16="http://schemas.microsoft.com/office/drawing/2014/main" id="{00000000-0008-0000-0200-0000BF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52" name="Text Box 264">
          <a:extLst>
            <a:ext uri="{FF2B5EF4-FFF2-40B4-BE49-F238E27FC236}">
              <a16:creationId xmlns:a16="http://schemas.microsoft.com/office/drawing/2014/main" id="{00000000-0008-0000-0200-0000C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53" name="Text Box 265">
          <a:extLst>
            <a:ext uri="{FF2B5EF4-FFF2-40B4-BE49-F238E27FC236}">
              <a16:creationId xmlns:a16="http://schemas.microsoft.com/office/drawing/2014/main" id="{00000000-0008-0000-0200-0000C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54" name="Text Box 266">
          <a:extLst>
            <a:ext uri="{FF2B5EF4-FFF2-40B4-BE49-F238E27FC236}">
              <a16:creationId xmlns:a16="http://schemas.microsoft.com/office/drawing/2014/main" id="{00000000-0008-0000-0200-0000C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55" name="Text Box 267">
          <a:extLst>
            <a:ext uri="{FF2B5EF4-FFF2-40B4-BE49-F238E27FC236}">
              <a16:creationId xmlns:a16="http://schemas.microsoft.com/office/drawing/2014/main" id="{00000000-0008-0000-0200-0000C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56" name="Text Box 268">
          <a:extLst>
            <a:ext uri="{FF2B5EF4-FFF2-40B4-BE49-F238E27FC236}">
              <a16:creationId xmlns:a16="http://schemas.microsoft.com/office/drawing/2014/main" id="{00000000-0008-0000-0200-0000C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57" name="Text Box 269">
          <a:extLst>
            <a:ext uri="{FF2B5EF4-FFF2-40B4-BE49-F238E27FC236}">
              <a16:creationId xmlns:a16="http://schemas.microsoft.com/office/drawing/2014/main" id="{00000000-0008-0000-0200-0000C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58" name="Text Box 270">
          <a:extLst>
            <a:ext uri="{FF2B5EF4-FFF2-40B4-BE49-F238E27FC236}">
              <a16:creationId xmlns:a16="http://schemas.microsoft.com/office/drawing/2014/main" id="{00000000-0008-0000-0200-0000C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59" name="Text Box 271">
          <a:extLst>
            <a:ext uri="{FF2B5EF4-FFF2-40B4-BE49-F238E27FC236}">
              <a16:creationId xmlns:a16="http://schemas.microsoft.com/office/drawing/2014/main" id="{00000000-0008-0000-0200-0000C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60" name="Text Box 272">
          <a:extLst>
            <a:ext uri="{FF2B5EF4-FFF2-40B4-BE49-F238E27FC236}">
              <a16:creationId xmlns:a16="http://schemas.microsoft.com/office/drawing/2014/main" id="{00000000-0008-0000-0200-0000C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61" name="Text Box 273">
          <a:extLst>
            <a:ext uri="{FF2B5EF4-FFF2-40B4-BE49-F238E27FC236}">
              <a16:creationId xmlns:a16="http://schemas.microsoft.com/office/drawing/2014/main" id="{00000000-0008-0000-0200-0000C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62" name="Text Box 274">
          <a:extLst>
            <a:ext uri="{FF2B5EF4-FFF2-40B4-BE49-F238E27FC236}">
              <a16:creationId xmlns:a16="http://schemas.microsoft.com/office/drawing/2014/main" id="{00000000-0008-0000-0200-0000C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63" name="Text Box 275">
          <a:extLst>
            <a:ext uri="{FF2B5EF4-FFF2-40B4-BE49-F238E27FC236}">
              <a16:creationId xmlns:a16="http://schemas.microsoft.com/office/drawing/2014/main" id="{00000000-0008-0000-0200-0000C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64" name="Text Box 276">
          <a:extLst>
            <a:ext uri="{FF2B5EF4-FFF2-40B4-BE49-F238E27FC236}">
              <a16:creationId xmlns:a16="http://schemas.microsoft.com/office/drawing/2014/main" id="{00000000-0008-0000-0200-0000C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565" name="Text Box 277">
          <a:extLst>
            <a:ext uri="{FF2B5EF4-FFF2-40B4-BE49-F238E27FC236}">
              <a16:creationId xmlns:a16="http://schemas.microsoft.com/office/drawing/2014/main" id="{00000000-0008-0000-0200-0000C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66" name="Text Box 278">
          <a:extLst>
            <a:ext uri="{FF2B5EF4-FFF2-40B4-BE49-F238E27FC236}">
              <a16:creationId xmlns:a16="http://schemas.microsoft.com/office/drawing/2014/main" id="{00000000-0008-0000-0200-0000C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67" name="Text Box 279">
          <a:extLst>
            <a:ext uri="{FF2B5EF4-FFF2-40B4-BE49-F238E27FC236}">
              <a16:creationId xmlns:a16="http://schemas.microsoft.com/office/drawing/2014/main" id="{00000000-0008-0000-0200-0000CF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68" name="Text Box 280">
          <a:extLst>
            <a:ext uri="{FF2B5EF4-FFF2-40B4-BE49-F238E27FC236}">
              <a16:creationId xmlns:a16="http://schemas.microsoft.com/office/drawing/2014/main" id="{00000000-0008-0000-0200-0000D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69" name="Text Box 281">
          <a:extLst>
            <a:ext uri="{FF2B5EF4-FFF2-40B4-BE49-F238E27FC236}">
              <a16:creationId xmlns:a16="http://schemas.microsoft.com/office/drawing/2014/main" id="{00000000-0008-0000-0200-0000D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70" name="Text Box 282">
          <a:extLst>
            <a:ext uri="{FF2B5EF4-FFF2-40B4-BE49-F238E27FC236}">
              <a16:creationId xmlns:a16="http://schemas.microsoft.com/office/drawing/2014/main" id="{00000000-0008-0000-0200-0000D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71" name="Text Box 283">
          <a:extLst>
            <a:ext uri="{FF2B5EF4-FFF2-40B4-BE49-F238E27FC236}">
              <a16:creationId xmlns:a16="http://schemas.microsoft.com/office/drawing/2014/main" id="{00000000-0008-0000-0200-0000D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72" name="Text Box 284">
          <a:extLst>
            <a:ext uri="{FF2B5EF4-FFF2-40B4-BE49-F238E27FC236}">
              <a16:creationId xmlns:a16="http://schemas.microsoft.com/office/drawing/2014/main" id="{00000000-0008-0000-0200-0000D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73" name="Text Box 285">
          <a:extLst>
            <a:ext uri="{FF2B5EF4-FFF2-40B4-BE49-F238E27FC236}">
              <a16:creationId xmlns:a16="http://schemas.microsoft.com/office/drawing/2014/main" id="{00000000-0008-0000-0200-0000D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74" name="Text Box 286">
          <a:extLst>
            <a:ext uri="{FF2B5EF4-FFF2-40B4-BE49-F238E27FC236}">
              <a16:creationId xmlns:a16="http://schemas.microsoft.com/office/drawing/2014/main" id="{00000000-0008-0000-0200-0000D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75" name="Text Box 287">
          <a:extLst>
            <a:ext uri="{FF2B5EF4-FFF2-40B4-BE49-F238E27FC236}">
              <a16:creationId xmlns:a16="http://schemas.microsoft.com/office/drawing/2014/main" id="{00000000-0008-0000-0200-0000D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76" name="Text Box 288">
          <a:extLst>
            <a:ext uri="{FF2B5EF4-FFF2-40B4-BE49-F238E27FC236}">
              <a16:creationId xmlns:a16="http://schemas.microsoft.com/office/drawing/2014/main" id="{00000000-0008-0000-0200-0000D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77" name="Text Box 289">
          <a:extLst>
            <a:ext uri="{FF2B5EF4-FFF2-40B4-BE49-F238E27FC236}">
              <a16:creationId xmlns:a16="http://schemas.microsoft.com/office/drawing/2014/main" id="{00000000-0008-0000-0200-0000D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78" name="Text Box 290">
          <a:extLst>
            <a:ext uri="{FF2B5EF4-FFF2-40B4-BE49-F238E27FC236}">
              <a16:creationId xmlns:a16="http://schemas.microsoft.com/office/drawing/2014/main" id="{00000000-0008-0000-0200-0000D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79" name="Text Box 291">
          <a:extLst>
            <a:ext uri="{FF2B5EF4-FFF2-40B4-BE49-F238E27FC236}">
              <a16:creationId xmlns:a16="http://schemas.microsoft.com/office/drawing/2014/main" id="{00000000-0008-0000-0200-0000D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80" name="Text Box 292">
          <a:extLst>
            <a:ext uri="{FF2B5EF4-FFF2-40B4-BE49-F238E27FC236}">
              <a16:creationId xmlns:a16="http://schemas.microsoft.com/office/drawing/2014/main" id="{00000000-0008-0000-0200-0000D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81" name="Text Box 293">
          <a:extLst>
            <a:ext uri="{FF2B5EF4-FFF2-40B4-BE49-F238E27FC236}">
              <a16:creationId xmlns:a16="http://schemas.microsoft.com/office/drawing/2014/main" id="{00000000-0008-0000-0200-0000DD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82" name="Text Box 294">
          <a:extLst>
            <a:ext uri="{FF2B5EF4-FFF2-40B4-BE49-F238E27FC236}">
              <a16:creationId xmlns:a16="http://schemas.microsoft.com/office/drawing/2014/main" id="{00000000-0008-0000-0200-0000DE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83" name="Text Box 295">
          <a:extLst>
            <a:ext uri="{FF2B5EF4-FFF2-40B4-BE49-F238E27FC236}">
              <a16:creationId xmlns:a16="http://schemas.microsoft.com/office/drawing/2014/main" id="{00000000-0008-0000-0200-0000DF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84" name="Text Box 296">
          <a:extLst>
            <a:ext uri="{FF2B5EF4-FFF2-40B4-BE49-F238E27FC236}">
              <a16:creationId xmlns:a16="http://schemas.microsoft.com/office/drawing/2014/main" id="{00000000-0008-0000-0200-0000E0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85" name="Text Box 297">
          <a:extLst>
            <a:ext uri="{FF2B5EF4-FFF2-40B4-BE49-F238E27FC236}">
              <a16:creationId xmlns:a16="http://schemas.microsoft.com/office/drawing/2014/main" id="{00000000-0008-0000-0200-0000E1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86" name="Text Box 298">
          <a:extLst>
            <a:ext uri="{FF2B5EF4-FFF2-40B4-BE49-F238E27FC236}">
              <a16:creationId xmlns:a16="http://schemas.microsoft.com/office/drawing/2014/main" id="{00000000-0008-0000-0200-0000E2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87" name="Text Box 299">
          <a:extLst>
            <a:ext uri="{FF2B5EF4-FFF2-40B4-BE49-F238E27FC236}">
              <a16:creationId xmlns:a16="http://schemas.microsoft.com/office/drawing/2014/main" id="{00000000-0008-0000-0200-0000E3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88" name="Text Box 300">
          <a:extLst>
            <a:ext uri="{FF2B5EF4-FFF2-40B4-BE49-F238E27FC236}">
              <a16:creationId xmlns:a16="http://schemas.microsoft.com/office/drawing/2014/main" id="{00000000-0008-0000-0200-0000E4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89" name="Text Box 301">
          <a:extLst>
            <a:ext uri="{FF2B5EF4-FFF2-40B4-BE49-F238E27FC236}">
              <a16:creationId xmlns:a16="http://schemas.microsoft.com/office/drawing/2014/main" id="{00000000-0008-0000-0200-0000E5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90" name="Text Box 302">
          <a:extLst>
            <a:ext uri="{FF2B5EF4-FFF2-40B4-BE49-F238E27FC236}">
              <a16:creationId xmlns:a16="http://schemas.microsoft.com/office/drawing/2014/main" id="{00000000-0008-0000-0200-0000E6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91" name="Text Box 303">
          <a:extLst>
            <a:ext uri="{FF2B5EF4-FFF2-40B4-BE49-F238E27FC236}">
              <a16:creationId xmlns:a16="http://schemas.microsoft.com/office/drawing/2014/main" id="{00000000-0008-0000-0200-0000E7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92" name="Text Box 304">
          <a:extLst>
            <a:ext uri="{FF2B5EF4-FFF2-40B4-BE49-F238E27FC236}">
              <a16:creationId xmlns:a16="http://schemas.microsoft.com/office/drawing/2014/main" id="{00000000-0008-0000-0200-0000E8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93" name="Text Box 305">
          <a:extLst>
            <a:ext uri="{FF2B5EF4-FFF2-40B4-BE49-F238E27FC236}">
              <a16:creationId xmlns:a16="http://schemas.microsoft.com/office/drawing/2014/main" id="{00000000-0008-0000-0200-0000E9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594" name="Text Box 306">
          <a:extLst>
            <a:ext uri="{FF2B5EF4-FFF2-40B4-BE49-F238E27FC236}">
              <a16:creationId xmlns:a16="http://schemas.microsoft.com/office/drawing/2014/main" id="{00000000-0008-0000-0200-0000EA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95" name="Text Box 307">
          <a:extLst>
            <a:ext uri="{FF2B5EF4-FFF2-40B4-BE49-F238E27FC236}">
              <a16:creationId xmlns:a16="http://schemas.microsoft.com/office/drawing/2014/main" id="{00000000-0008-0000-0200-0000EB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596" name="Text Box 308">
          <a:extLst>
            <a:ext uri="{FF2B5EF4-FFF2-40B4-BE49-F238E27FC236}">
              <a16:creationId xmlns:a16="http://schemas.microsoft.com/office/drawing/2014/main" id="{00000000-0008-0000-0200-0000EC3C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597" name="Text Box 309">
          <a:extLst>
            <a:ext uri="{FF2B5EF4-FFF2-40B4-BE49-F238E27FC236}">
              <a16:creationId xmlns:a16="http://schemas.microsoft.com/office/drawing/2014/main" id="{00000000-0008-0000-0200-0000ED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598" name="Text Box 310">
          <a:extLst>
            <a:ext uri="{FF2B5EF4-FFF2-40B4-BE49-F238E27FC236}">
              <a16:creationId xmlns:a16="http://schemas.microsoft.com/office/drawing/2014/main" id="{00000000-0008-0000-0200-0000EE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599" name="Text Box 311">
          <a:extLst>
            <a:ext uri="{FF2B5EF4-FFF2-40B4-BE49-F238E27FC236}">
              <a16:creationId xmlns:a16="http://schemas.microsoft.com/office/drawing/2014/main" id="{00000000-0008-0000-0200-0000EF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00" name="Text Box 312">
          <a:extLst>
            <a:ext uri="{FF2B5EF4-FFF2-40B4-BE49-F238E27FC236}">
              <a16:creationId xmlns:a16="http://schemas.microsoft.com/office/drawing/2014/main" id="{00000000-0008-0000-0200-0000F0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01" name="Text Box 313">
          <a:extLst>
            <a:ext uri="{FF2B5EF4-FFF2-40B4-BE49-F238E27FC236}">
              <a16:creationId xmlns:a16="http://schemas.microsoft.com/office/drawing/2014/main" id="{00000000-0008-0000-0200-0000F1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02" name="Text Box 314">
          <a:extLst>
            <a:ext uri="{FF2B5EF4-FFF2-40B4-BE49-F238E27FC236}">
              <a16:creationId xmlns:a16="http://schemas.microsoft.com/office/drawing/2014/main" id="{00000000-0008-0000-0200-0000F2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03" name="Text Box 315">
          <a:extLst>
            <a:ext uri="{FF2B5EF4-FFF2-40B4-BE49-F238E27FC236}">
              <a16:creationId xmlns:a16="http://schemas.microsoft.com/office/drawing/2014/main" id="{00000000-0008-0000-0200-0000F3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04" name="Text Box 316">
          <a:extLst>
            <a:ext uri="{FF2B5EF4-FFF2-40B4-BE49-F238E27FC236}">
              <a16:creationId xmlns:a16="http://schemas.microsoft.com/office/drawing/2014/main" id="{00000000-0008-0000-0200-0000F4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05" name="Text Box 317">
          <a:extLst>
            <a:ext uri="{FF2B5EF4-FFF2-40B4-BE49-F238E27FC236}">
              <a16:creationId xmlns:a16="http://schemas.microsoft.com/office/drawing/2014/main" id="{00000000-0008-0000-0200-0000F5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06" name="Text Box 318">
          <a:extLst>
            <a:ext uri="{FF2B5EF4-FFF2-40B4-BE49-F238E27FC236}">
              <a16:creationId xmlns:a16="http://schemas.microsoft.com/office/drawing/2014/main" id="{00000000-0008-0000-0200-0000F6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07" name="Text Box 319">
          <a:extLst>
            <a:ext uri="{FF2B5EF4-FFF2-40B4-BE49-F238E27FC236}">
              <a16:creationId xmlns:a16="http://schemas.microsoft.com/office/drawing/2014/main" id="{00000000-0008-0000-0200-0000F7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08" name="Text Box 320">
          <a:extLst>
            <a:ext uri="{FF2B5EF4-FFF2-40B4-BE49-F238E27FC236}">
              <a16:creationId xmlns:a16="http://schemas.microsoft.com/office/drawing/2014/main" id="{00000000-0008-0000-0200-0000F8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09" name="Text Box 321">
          <a:extLst>
            <a:ext uri="{FF2B5EF4-FFF2-40B4-BE49-F238E27FC236}">
              <a16:creationId xmlns:a16="http://schemas.microsoft.com/office/drawing/2014/main" id="{00000000-0008-0000-0200-0000F9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10" name="Text Box 322">
          <a:extLst>
            <a:ext uri="{FF2B5EF4-FFF2-40B4-BE49-F238E27FC236}">
              <a16:creationId xmlns:a16="http://schemas.microsoft.com/office/drawing/2014/main" id="{00000000-0008-0000-0200-0000FA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11" name="Text Box 323">
          <a:extLst>
            <a:ext uri="{FF2B5EF4-FFF2-40B4-BE49-F238E27FC236}">
              <a16:creationId xmlns:a16="http://schemas.microsoft.com/office/drawing/2014/main" id="{00000000-0008-0000-0200-0000FB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12" name="Text Box 324">
          <a:extLst>
            <a:ext uri="{FF2B5EF4-FFF2-40B4-BE49-F238E27FC236}">
              <a16:creationId xmlns:a16="http://schemas.microsoft.com/office/drawing/2014/main" id="{00000000-0008-0000-0200-0000FC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13" name="Text Box 325">
          <a:extLst>
            <a:ext uri="{FF2B5EF4-FFF2-40B4-BE49-F238E27FC236}">
              <a16:creationId xmlns:a16="http://schemas.microsoft.com/office/drawing/2014/main" id="{00000000-0008-0000-0200-0000FD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14" name="Text Box 326">
          <a:extLst>
            <a:ext uri="{FF2B5EF4-FFF2-40B4-BE49-F238E27FC236}">
              <a16:creationId xmlns:a16="http://schemas.microsoft.com/office/drawing/2014/main" id="{00000000-0008-0000-0200-0000FE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15" name="Text Box 327">
          <a:extLst>
            <a:ext uri="{FF2B5EF4-FFF2-40B4-BE49-F238E27FC236}">
              <a16:creationId xmlns:a16="http://schemas.microsoft.com/office/drawing/2014/main" id="{00000000-0008-0000-0200-0000FF3C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16" name="Text Box 328">
          <a:extLst>
            <a:ext uri="{FF2B5EF4-FFF2-40B4-BE49-F238E27FC236}">
              <a16:creationId xmlns:a16="http://schemas.microsoft.com/office/drawing/2014/main" id="{00000000-0008-0000-0200-000000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17" name="Text Box 329">
          <a:extLst>
            <a:ext uri="{FF2B5EF4-FFF2-40B4-BE49-F238E27FC236}">
              <a16:creationId xmlns:a16="http://schemas.microsoft.com/office/drawing/2014/main" id="{00000000-0008-0000-0200-000001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18" name="Text Box 330">
          <a:extLst>
            <a:ext uri="{FF2B5EF4-FFF2-40B4-BE49-F238E27FC236}">
              <a16:creationId xmlns:a16="http://schemas.microsoft.com/office/drawing/2014/main" id="{00000000-0008-0000-0200-000002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19" name="Text Box 331">
          <a:extLst>
            <a:ext uri="{FF2B5EF4-FFF2-40B4-BE49-F238E27FC236}">
              <a16:creationId xmlns:a16="http://schemas.microsoft.com/office/drawing/2014/main" id="{00000000-0008-0000-0200-000003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20" name="Text Box 332">
          <a:extLst>
            <a:ext uri="{FF2B5EF4-FFF2-40B4-BE49-F238E27FC236}">
              <a16:creationId xmlns:a16="http://schemas.microsoft.com/office/drawing/2014/main" id="{00000000-0008-0000-0200-000004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21" name="Text Box 333">
          <a:extLst>
            <a:ext uri="{FF2B5EF4-FFF2-40B4-BE49-F238E27FC236}">
              <a16:creationId xmlns:a16="http://schemas.microsoft.com/office/drawing/2014/main" id="{00000000-0008-0000-0200-000005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22" name="Text Box 334">
          <a:extLst>
            <a:ext uri="{FF2B5EF4-FFF2-40B4-BE49-F238E27FC236}">
              <a16:creationId xmlns:a16="http://schemas.microsoft.com/office/drawing/2014/main" id="{00000000-0008-0000-0200-000006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23" name="Text Box 335">
          <a:extLst>
            <a:ext uri="{FF2B5EF4-FFF2-40B4-BE49-F238E27FC236}">
              <a16:creationId xmlns:a16="http://schemas.microsoft.com/office/drawing/2014/main" id="{00000000-0008-0000-0200-000007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624" name="Text Box 336">
          <a:extLst>
            <a:ext uri="{FF2B5EF4-FFF2-40B4-BE49-F238E27FC236}">
              <a16:creationId xmlns:a16="http://schemas.microsoft.com/office/drawing/2014/main" id="{00000000-0008-0000-0200-00000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625" name="Text Box 337">
          <a:extLst>
            <a:ext uri="{FF2B5EF4-FFF2-40B4-BE49-F238E27FC236}">
              <a16:creationId xmlns:a16="http://schemas.microsoft.com/office/drawing/2014/main" id="{00000000-0008-0000-0200-00000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26" name="Text Box 338">
          <a:extLst>
            <a:ext uri="{FF2B5EF4-FFF2-40B4-BE49-F238E27FC236}">
              <a16:creationId xmlns:a16="http://schemas.microsoft.com/office/drawing/2014/main" id="{00000000-0008-0000-0200-00000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27" name="Text Box 339">
          <a:extLst>
            <a:ext uri="{FF2B5EF4-FFF2-40B4-BE49-F238E27FC236}">
              <a16:creationId xmlns:a16="http://schemas.microsoft.com/office/drawing/2014/main" id="{00000000-0008-0000-0200-00000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628" name="Text Box 340">
          <a:extLst>
            <a:ext uri="{FF2B5EF4-FFF2-40B4-BE49-F238E27FC236}">
              <a16:creationId xmlns:a16="http://schemas.microsoft.com/office/drawing/2014/main" id="{00000000-0008-0000-0200-00000C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29" name="Text Box 341">
          <a:extLst>
            <a:ext uri="{FF2B5EF4-FFF2-40B4-BE49-F238E27FC236}">
              <a16:creationId xmlns:a16="http://schemas.microsoft.com/office/drawing/2014/main" id="{00000000-0008-0000-0200-00000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30" name="Text Box 342">
          <a:extLst>
            <a:ext uri="{FF2B5EF4-FFF2-40B4-BE49-F238E27FC236}">
              <a16:creationId xmlns:a16="http://schemas.microsoft.com/office/drawing/2014/main" id="{00000000-0008-0000-0200-00000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631" name="Text Box 343">
          <a:extLst>
            <a:ext uri="{FF2B5EF4-FFF2-40B4-BE49-F238E27FC236}">
              <a16:creationId xmlns:a16="http://schemas.microsoft.com/office/drawing/2014/main" id="{00000000-0008-0000-0200-00000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32" name="Text Box 344">
          <a:extLst>
            <a:ext uri="{FF2B5EF4-FFF2-40B4-BE49-F238E27FC236}">
              <a16:creationId xmlns:a16="http://schemas.microsoft.com/office/drawing/2014/main" id="{00000000-0008-0000-0200-000010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33" name="Text Box 345">
          <a:extLst>
            <a:ext uri="{FF2B5EF4-FFF2-40B4-BE49-F238E27FC236}">
              <a16:creationId xmlns:a16="http://schemas.microsoft.com/office/drawing/2014/main" id="{00000000-0008-0000-0200-000011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34" name="Text Box 346">
          <a:extLst>
            <a:ext uri="{FF2B5EF4-FFF2-40B4-BE49-F238E27FC236}">
              <a16:creationId xmlns:a16="http://schemas.microsoft.com/office/drawing/2014/main" id="{00000000-0008-0000-0200-000012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35" name="Text Box 347">
          <a:extLst>
            <a:ext uri="{FF2B5EF4-FFF2-40B4-BE49-F238E27FC236}">
              <a16:creationId xmlns:a16="http://schemas.microsoft.com/office/drawing/2014/main" id="{00000000-0008-0000-0200-000013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36" name="Text Box 348">
          <a:extLst>
            <a:ext uri="{FF2B5EF4-FFF2-40B4-BE49-F238E27FC236}">
              <a16:creationId xmlns:a16="http://schemas.microsoft.com/office/drawing/2014/main" id="{00000000-0008-0000-0200-000014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37" name="Text Box 349">
          <a:extLst>
            <a:ext uri="{FF2B5EF4-FFF2-40B4-BE49-F238E27FC236}">
              <a16:creationId xmlns:a16="http://schemas.microsoft.com/office/drawing/2014/main" id="{00000000-0008-0000-0200-000015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38" name="Text Box 350">
          <a:extLst>
            <a:ext uri="{FF2B5EF4-FFF2-40B4-BE49-F238E27FC236}">
              <a16:creationId xmlns:a16="http://schemas.microsoft.com/office/drawing/2014/main" id="{00000000-0008-0000-0200-000016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39" name="Text Box 351">
          <a:extLst>
            <a:ext uri="{FF2B5EF4-FFF2-40B4-BE49-F238E27FC236}">
              <a16:creationId xmlns:a16="http://schemas.microsoft.com/office/drawing/2014/main" id="{00000000-0008-0000-0200-000017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40" name="Text Box 352">
          <a:extLst>
            <a:ext uri="{FF2B5EF4-FFF2-40B4-BE49-F238E27FC236}">
              <a16:creationId xmlns:a16="http://schemas.microsoft.com/office/drawing/2014/main" id="{00000000-0008-0000-0200-000018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41" name="Text Box 353">
          <a:extLst>
            <a:ext uri="{FF2B5EF4-FFF2-40B4-BE49-F238E27FC236}">
              <a16:creationId xmlns:a16="http://schemas.microsoft.com/office/drawing/2014/main" id="{00000000-0008-0000-0200-000019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42" name="Text Box 354">
          <a:extLst>
            <a:ext uri="{FF2B5EF4-FFF2-40B4-BE49-F238E27FC236}">
              <a16:creationId xmlns:a16="http://schemas.microsoft.com/office/drawing/2014/main" id="{00000000-0008-0000-0200-00001A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43" name="Text Box 355">
          <a:extLst>
            <a:ext uri="{FF2B5EF4-FFF2-40B4-BE49-F238E27FC236}">
              <a16:creationId xmlns:a16="http://schemas.microsoft.com/office/drawing/2014/main" id="{00000000-0008-0000-0200-00001B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44" name="Text Box 356">
          <a:extLst>
            <a:ext uri="{FF2B5EF4-FFF2-40B4-BE49-F238E27FC236}">
              <a16:creationId xmlns:a16="http://schemas.microsoft.com/office/drawing/2014/main" id="{00000000-0008-0000-0200-00001C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45" name="Text Box 357">
          <a:extLst>
            <a:ext uri="{FF2B5EF4-FFF2-40B4-BE49-F238E27FC236}">
              <a16:creationId xmlns:a16="http://schemas.microsoft.com/office/drawing/2014/main" id="{00000000-0008-0000-0200-00001D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46" name="Text Box 358">
          <a:extLst>
            <a:ext uri="{FF2B5EF4-FFF2-40B4-BE49-F238E27FC236}">
              <a16:creationId xmlns:a16="http://schemas.microsoft.com/office/drawing/2014/main" id="{00000000-0008-0000-0200-00001E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47" name="Text Box 359">
          <a:extLst>
            <a:ext uri="{FF2B5EF4-FFF2-40B4-BE49-F238E27FC236}">
              <a16:creationId xmlns:a16="http://schemas.microsoft.com/office/drawing/2014/main" id="{00000000-0008-0000-0200-00001F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48" name="Text Box 360">
          <a:extLst>
            <a:ext uri="{FF2B5EF4-FFF2-40B4-BE49-F238E27FC236}">
              <a16:creationId xmlns:a16="http://schemas.microsoft.com/office/drawing/2014/main" id="{00000000-0008-0000-0200-000020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49" name="Text Box 361">
          <a:extLst>
            <a:ext uri="{FF2B5EF4-FFF2-40B4-BE49-F238E27FC236}">
              <a16:creationId xmlns:a16="http://schemas.microsoft.com/office/drawing/2014/main" id="{00000000-0008-0000-0200-000021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50" name="Text Box 362">
          <a:extLst>
            <a:ext uri="{FF2B5EF4-FFF2-40B4-BE49-F238E27FC236}">
              <a16:creationId xmlns:a16="http://schemas.microsoft.com/office/drawing/2014/main" id="{00000000-0008-0000-0200-000022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51" name="Text Box 363">
          <a:extLst>
            <a:ext uri="{FF2B5EF4-FFF2-40B4-BE49-F238E27FC236}">
              <a16:creationId xmlns:a16="http://schemas.microsoft.com/office/drawing/2014/main" id="{00000000-0008-0000-0200-000023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52" name="Text Box 364">
          <a:extLst>
            <a:ext uri="{FF2B5EF4-FFF2-40B4-BE49-F238E27FC236}">
              <a16:creationId xmlns:a16="http://schemas.microsoft.com/office/drawing/2014/main" id="{00000000-0008-0000-0200-000024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53" name="Text Box 365">
          <a:extLst>
            <a:ext uri="{FF2B5EF4-FFF2-40B4-BE49-F238E27FC236}">
              <a16:creationId xmlns:a16="http://schemas.microsoft.com/office/drawing/2014/main" id="{00000000-0008-0000-0200-000025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54" name="Text Box 366">
          <a:extLst>
            <a:ext uri="{FF2B5EF4-FFF2-40B4-BE49-F238E27FC236}">
              <a16:creationId xmlns:a16="http://schemas.microsoft.com/office/drawing/2014/main" id="{00000000-0008-0000-0200-000026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55" name="Text Box 367">
          <a:extLst>
            <a:ext uri="{FF2B5EF4-FFF2-40B4-BE49-F238E27FC236}">
              <a16:creationId xmlns:a16="http://schemas.microsoft.com/office/drawing/2014/main" id="{00000000-0008-0000-0200-000027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56" name="Text Box 368">
          <a:extLst>
            <a:ext uri="{FF2B5EF4-FFF2-40B4-BE49-F238E27FC236}">
              <a16:creationId xmlns:a16="http://schemas.microsoft.com/office/drawing/2014/main" id="{00000000-0008-0000-0200-000028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57" name="Text Box 369">
          <a:extLst>
            <a:ext uri="{FF2B5EF4-FFF2-40B4-BE49-F238E27FC236}">
              <a16:creationId xmlns:a16="http://schemas.microsoft.com/office/drawing/2014/main" id="{00000000-0008-0000-0200-000029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58" name="Text Box 370">
          <a:extLst>
            <a:ext uri="{FF2B5EF4-FFF2-40B4-BE49-F238E27FC236}">
              <a16:creationId xmlns:a16="http://schemas.microsoft.com/office/drawing/2014/main" id="{00000000-0008-0000-0200-00002A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59" name="Text Box 371">
          <a:extLst>
            <a:ext uri="{FF2B5EF4-FFF2-40B4-BE49-F238E27FC236}">
              <a16:creationId xmlns:a16="http://schemas.microsoft.com/office/drawing/2014/main" id="{00000000-0008-0000-0200-00002B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60" name="Text Box 372">
          <a:extLst>
            <a:ext uri="{FF2B5EF4-FFF2-40B4-BE49-F238E27FC236}">
              <a16:creationId xmlns:a16="http://schemas.microsoft.com/office/drawing/2014/main" id="{00000000-0008-0000-0200-00002C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661" name="Text Box 373">
          <a:extLst>
            <a:ext uri="{FF2B5EF4-FFF2-40B4-BE49-F238E27FC236}">
              <a16:creationId xmlns:a16="http://schemas.microsoft.com/office/drawing/2014/main" id="{00000000-0008-0000-0200-00002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662" name="Text Box 374">
          <a:extLst>
            <a:ext uri="{FF2B5EF4-FFF2-40B4-BE49-F238E27FC236}">
              <a16:creationId xmlns:a16="http://schemas.microsoft.com/office/drawing/2014/main" id="{00000000-0008-0000-0200-00002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63" name="Text Box 375">
          <a:extLst>
            <a:ext uri="{FF2B5EF4-FFF2-40B4-BE49-F238E27FC236}">
              <a16:creationId xmlns:a16="http://schemas.microsoft.com/office/drawing/2014/main" id="{00000000-0008-0000-0200-00002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64" name="Text Box 376">
          <a:extLst>
            <a:ext uri="{FF2B5EF4-FFF2-40B4-BE49-F238E27FC236}">
              <a16:creationId xmlns:a16="http://schemas.microsoft.com/office/drawing/2014/main" id="{00000000-0008-0000-0200-000030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665" name="Text Box 377">
          <a:extLst>
            <a:ext uri="{FF2B5EF4-FFF2-40B4-BE49-F238E27FC236}">
              <a16:creationId xmlns:a16="http://schemas.microsoft.com/office/drawing/2014/main" id="{00000000-0008-0000-0200-000031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66" name="Text Box 378">
          <a:extLst>
            <a:ext uri="{FF2B5EF4-FFF2-40B4-BE49-F238E27FC236}">
              <a16:creationId xmlns:a16="http://schemas.microsoft.com/office/drawing/2014/main" id="{00000000-0008-0000-0200-000032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67" name="Text Box 379">
          <a:extLst>
            <a:ext uri="{FF2B5EF4-FFF2-40B4-BE49-F238E27FC236}">
              <a16:creationId xmlns:a16="http://schemas.microsoft.com/office/drawing/2014/main" id="{00000000-0008-0000-0200-000033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668" name="Text Box 380">
          <a:extLst>
            <a:ext uri="{FF2B5EF4-FFF2-40B4-BE49-F238E27FC236}">
              <a16:creationId xmlns:a16="http://schemas.microsoft.com/office/drawing/2014/main" id="{00000000-0008-0000-0200-000034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69" name="Text Box 381">
          <a:extLst>
            <a:ext uri="{FF2B5EF4-FFF2-40B4-BE49-F238E27FC236}">
              <a16:creationId xmlns:a16="http://schemas.microsoft.com/office/drawing/2014/main" id="{00000000-0008-0000-0200-000035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670" name="Text Box 382">
          <a:extLst>
            <a:ext uri="{FF2B5EF4-FFF2-40B4-BE49-F238E27FC236}">
              <a16:creationId xmlns:a16="http://schemas.microsoft.com/office/drawing/2014/main" id="{00000000-0008-0000-0200-000036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71" name="Text Box 383">
          <a:extLst>
            <a:ext uri="{FF2B5EF4-FFF2-40B4-BE49-F238E27FC236}">
              <a16:creationId xmlns:a16="http://schemas.microsoft.com/office/drawing/2014/main" id="{00000000-0008-0000-0200-000037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72" name="Text Box 384">
          <a:extLst>
            <a:ext uri="{FF2B5EF4-FFF2-40B4-BE49-F238E27FC236}">
              <a16:creationId xmlns:a16="http://schemas.microsoft.com/office/drawing/2014/main" id="{00000000-0008-0000-0200-000038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73" name="Text Box 385">
          <a:extLst>
            <a:ext uri="{FF2B5EF4-FFF2-40B4-BE49-F238E27FC236}">
              <a16:creationId xmlns:a16="http://schemas.microsoft.com/office/drawing/2014/main" id="{00000000-0008-0000-0200-000039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74" name="Text Box 386">
          <a:extLst>
            <a:ext uri="{FF2B5EF4-FFF2-40B4-BE49-F238E27FC236}">
              <a16:creationId xmlns:a16="http://schemas.microsoft.com/office/drawing/2014/main" id="{00000000-0008-0000-0200-00003A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75" name="Text Box 387">
          <a:extLst>
            <a:ext uri="{FF2B5EF4-FFF2-40B4-BE49-F238E27FC236}">
              <a16:creationId xmlns:a16="http://schemas.microsoft.com/office/drawing/2014/main" id="{00000000-0008-0000-0200-00003B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76" name="Text Box 388">
          <a:extLst>
            <a:ext uri="{FF2B5EF4-FFF2-40B4-BE49-F238E27FC236}">
              <a16:creationId xmlns:a16="http://schemas.microsoft.com/office/drawing/2014/main" id="{00000000-0008-0000-0200-00003C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77" name="Text Box 389">
          <a:extLst>
            <a:ext uri="{FF2B5EF4-FFF2-40B4-BE49-F238E27FC236}">
              <a16:creationId xmlns:a16="http://schemas.microsoft.com/office/drawing/2014/main" id="{00000000-0008-0000-0200-00003D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78" name="Text Box 390">
          <a:extLst>
            <a:ext uri="{FF2B5EF4-FFF2-40B4-BE49-F238E27FC236}">
              <a16:creationId xmlns:a16="http://schemas.microsoft.com/office/drawing/2014/main" id="{00000000-0008-0000-0200-00003E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79" name="Text Box 391">
          <a:extLst>
            <a:ext uri="{FF2B5EF4-FFF2-40B4-BE49-F238E27FC236}">
              <a16:creationId xmlns:a16="http://schemas.microsoft.com/office/drawing/2014/main" id="{00000000-0008-0000-0200-00003F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80" name="Text Box 392">
          <a:extLst>
            <a:ext uri="{FF2B5EF4-FFF2-40B4-BE49-F238E27FC236}">
              <a16:creationId xmlns:a16="http://schemas.microsoft.com/office/drawing/2014/main" id="{00000000-0008-0000-0200-000040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81" name="Text Box 393">
          <a:extLst>
            <a:ext uri="{FF2B5EF4-FFF2-40B4-BE49-F238E27FC236}">
              <a16:creationId xmlns:a16="http://schemas.microsoft.com/office/drawing/2014/main" id="{00000000-0008-0000-0200-000041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82" name="Text Box 394">
          <a:extLst>
            <a:ext uri="{FF2B5EF4-FFF2-40B4-BE49-F238E27FC236}">
              <a16:creationId xmlns:a16="http://schemas.microsoft.com/office/drawing/2014/main" id="{00000000-0008-0000-0200-000042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83" name="Text Box 395">
          <a:extLst>
            <a:ext uri="{FF2B5EF4-FFF2-40B4-BE49-F238E27FC236}">
              <a16:creationId xmlns:a16="http://schemas.microsoft.com/office/drawing/2014/main" id="{00000000-0008-0000-0200-000043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84" name="Text Box 396">
          <a:extLst>
            <a:ext uri="{FF2B5EF4-FFF2-40B4-BE49-F238E27FC236}">
              <a16:creationId xmlns:a16="http://schemas.microsoft.com/office/drawing/2014/main" id="{00000000-0008-0000-0200-000044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85" name="Text Box 397">
          <a:extLst>
            <a:ext uri="{FF2B5EF4-FFF2-40B4-BE49-F238E27FC236}">
              <a16:creationId xmlns:a16="http://schemas.microsoft.com/office/drawing/2014/main" id="{00000000-0008-0000-0200-000045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86" name="Text Box 398">
          <a:extLst>
            <a:ext uri="{FF2B5EF4-FFF2-40B4-BE49-F238E27FC236}">
              <a16:creationId xmlns:a16="http://schemas.microsoft.com/office/drawing/2014/main" id="{00000000-0008-0000-0200-000046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87" name="Text Box 399">
          <a:extLst>
            <a:ext uri="{FF2B5EF4-FFF2-40B4-BE49-F238E27FC236}">
              <a16:creationId xmlns:a16="http://schemas.microsoft.com/office/drawing/2014/main" id="{00000000-0008-0000-0200-000047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88" name="Text Box 400">
          <a:extLst>
            <a:ext uri="{FF2B5EF4-FFF2-40B4-BE49-F238E27FC236}">
              <a16:creationId xmlns:a16="http://schemas.microsoft.com/office/drawing/2014/main" id="{00000000-0008-0000-0200-000048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89" name="Text Box 401">
          <a:extLst>
            <a:ext uri="{FF2B5EF4-FFF2-40B4-BE49-F238E27FC236}">
              <a16:creationId xmlns:a16="http://schemas.microsoft.com/office/drawing/2014/main" id="{00000000-0008-0000-0200-000049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90" name="Text Box 402">
          <a:extLst>
            <a:ext uri="{FF2B5EF4-FFF2-40B4-BE49-F238E27FC236}">
              <a16:creationId xmlns:a16="http://schemas.microsoft.com/office/drawing/2014/main" id="{00000000-0008-0000-0200-00004A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91" name="Text Box 403">
          <a:extLst>
            <a:ext uri="{FF2B5EF4-FFF2-40B4-BE49-F238E27FC236}">
              <a16:creationId xmlns:a16="http://schemas.microsoft.com/office/drawing/2014/main" id="{00000000-0008-0000-0200-00004B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92" name="Text Box 404">
          <a:extLst>
            <a:ext uri="{FF2B5EF4-FFF2-40B4-BE49-F238E27FC236}">
              <a16:creationId xmlns:a16="http://schemas.microsoft.com/office/drawing/2014/main" id="{00000000-0008-0000-0200-00004C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93" name="Text Box 405">
          <a:extLst>
            <a:ext uri="{FF2B5EF4-FFF2-40B4-BE49-F238E27FC236}">
              <a16:creationId xmlns:a16="http://schemas.microsoft.com/office/drawing/2014/main" id="{00000000-0008-0000-0200-00004D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94" name="Text Box 406">
          <a:extLst>
            <a:ext uri="{FF2B5EF4-FFF2-40B4-BE49-F238E27FC236}">
              <a16:creationId xmlns:a16="http://schemas.microsoft.com/office/drawing/2014/main" id="{00000000-0008-0000-0200-00004E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95" name="Text Box 407">
          <a:extLst>
            <a:ext uri="{FF2B5EF4-FFF2-40B4-BE49-F238E27FC236}">
              <a16:creationId xmlns:a16="http://schemas.microsoft.com/office/drawing/2014/main" id="{00000000-0008-0000-0200-00004F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96" name="Text Box 408">
          <a:extLst>
            <a:ext uri="{FF2B5EF4-FFF2-40B4-BE49-F238E27FC236}">
              <a16:creationId xmlns:a16="http://schemas.microsoft.com/office/drawing/2014/main" id="{00000000-0008-0000-0200-000050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697" name="Text Box 409">
          <a:extLst>
            <a:ext uri="{FF2B5EF4-FFF2-40B4-BE49-F238E27FC236}">
              <a16:creationId xmlns:a16="http://schemas.microsoft.com/office/drawing/2014/main" id="{00000000-0008-0000-0200-000051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698" name="Text Box 410">
          <a:extLst>
            <a:ext uri="{FF2B5EF4-FFF2-40B4-BE49-F238E27FC236}">
              <a16:creationId xmlns:a16="http://schemas.microsoft.com/office/drawing/2014/main" id="{00000000-0008-0000-0200-000052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699" name="Text Box 411">
          <a:extLst>
            <a:ext uri="{FF2B5EF4-FFF2-40B4-BE49-F238E27FC236}">
              <a16:creationId xmlns:a16="http://schemas.microsoft.com/office/drawing/2014/main" id="{00000000-0008-0000-0200-000053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00" name="Text Box 412">
          <a:extLst>
            <a:ext uri="{FF2B5EF4-FFF2-40B4-BE49-F238E27FC236}">
              <a16:creationId xmlns:a16="http://schemas.microsoft.com/office/drawing/2014/main" id="{00000000-0008-0000-0200-000054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01" name="Text Box 413">
          <a:extLst>
            <a:ext uri="{FF2B5EF4-FFF2-40B4-BE49-F238E27FC236}">
              <a16:creationId xmlns:a16="http://schemas.microsoft.com/office/drawing/2014/main" id="{00000000-0008-0000-0200-000055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02" name="Text Box 414">
          <a:extLst>
            <a:ext uri="{FF2B5EF4-FFF2-40B4-BE49-F238E27FC236}">
              <a16:creationId xmlns:a16="http://schemas.microsoft.com/office/drawing/2014/main" id="{00000000-0008-0000-0200-000056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03" name="Text Box 415">
          <a:extLst>
            <a:ext uri="{FF2B5EF4-FFF2-40B4-BE49-F238E27FC236}">
              <a16:creationId xmlns:a16="http://schemas.microsoft.com/office/drawing/2014/main" id="{00000000-0008-0000-0200-000057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04" name="Text Box 416">
          <a:extLst>
            <a:ext uri="{FF2B5EF4-FFF2-40B4-BE49-F238E27FC236}">
              <a16:creationId xmlns:a16="http://schemas.microsoft.com/office/drawing/2014/main" id="{00000000-0008-0000-0200-00005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05" name="Text Box 417">
          <a:extLst>
            <a:ext uri="{FF2B5EF4-FFF2-40B4-BE49-F238E27FC236}">
              <a16:creationId xmlns:a16="http://schemas.microsoft.com/office/drawing/2014/main" id="{00000000-0008-0000-0200-00005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06" name="Text Box 418">
          <a:extLst>
            <a:ext uri="{FF2B5EF4-FFF2-40B4-BE49-F238E27FC236}">
              <a16:creationId xmlns:a16="http://schemas.microsoft.com/office/drawing/2014/main" id="{00000000-0008-0000-0200-00005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07" name="Text Box 419">
          <a:extLst>
            <a:ext uri="{FF2B5EF4-FFF2-40B4-BE49-F238E27FC236}">
              <a16:creationId xmlns:a16="http://schemas.microsoft.com/office/drawing/2014/main" id="{00000000-0008-0000-0200-00005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08" name="Text Box 420">
          <a:extLst>
            <a:ext uri="{FF2B5EF4-FFF2-40B4-BE49-F238E27FC236}">
              <a16:creationId xmlns:a16="http://schemas.microsoft.com/office/drawing/2014/main" id="{00000000-0008-0000-0200-00005C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09" name="Text Box 421">
          <a:extLst>
            <a:ext uri="{FF2B5EF4-FFF2-40B4-BE49-F238E27FC236}">
              <a16:creationId xmlns:a16="http://schemas.microsoft.com/office/drawing/2014/main" id="{00000000-0008-0000-0200-00005D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10" name="Text Box 422">
          <a:extLst>
            <a:ext uri="{FF2B5EF4-FFF2-40B4-BE49-F238E27FC236}">
              <a16:creationId xmlns:a16="http://schemas.microsoft.com/office/drawing/2014/main" id="{00000000-0008-0000-0200-00005E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11" name="Text Box 423">
          <a:extLst>
            <a:ext uri="{FF2B5EF4-FFF2-40B4-BE49-F238E27FC236}">
              <a16:creationId xmlns:a16="http://schemas.microsoft.com/office/drawing/2014/main" id="{00000000-0008-0000-0200-00005F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12" name="Text Box 424">
          <a:extLst>
            <a:ext uri="{FF2B5EF4-FFF2-40B4-BE49-F238E27FC236}">
              <a16:creationId xmlns:a16="http://schemas.microsoft.com/office/drawing/2014/main" id="{00000000-0008-0000-0200-000060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13" name="Text Box 425">
          <a:extLst>
            <a:ext uri="{FF2B5EF4-FFF2-40B4-BE49-F238E27FC236}">
              <a16:creationId xmlns:a16="http://schemas.microsoft.com/office/drawing/2014/main" id="{00000000-0008-0000-0200-000061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14" name="Text Box 426">
          <a:extLst>
            <a:ext uri="{FF2B5EF4-FFF2-40B4-BE49-F238E27FC236}">
              <a16:creationId xmlns:a16="http://schemas.microsoft.com/office/drawing/2014/main" id="{00000000-0008-0000-0200-000062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15" name="Text Box 427">
          <a:extLst>
            <a:ext uri="{FF2B5EF4-FFF2-40B4-BE49-F238E27FC236}">
              <a16:creationId xmlns:a16="http://schemas.microsoft.com/office/drawing/2014/main" id="{00000000-0008-0000-0200-000063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16" name="Text Box 428">
          <a:extLst>
            <a:ext uri="{FF2B5EF4-FFF2-40B4-BE49-F238E27FC236}">
              <a16:creationId xmlns:a16="http://schemas.microsoft.com/office/drawing/2014/main" id="{00000000-0008-0000-0200-000064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17" name="Text Box 429">
          <a:extLst>
            <a:ext uri="{FF2B5EF4-FFF2-40B4-BE49-F238E27FC236}">
              <a16:creationId xmlns:a16="http://schemas.microsoft.com/office/drawing/2014/main" id="{00000000-0008-0000-0200-000065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18" name="Text Box 430">
          <a:extLst>
            <a:ext uri="{FF2B5EF4-FFF2-40B4-BE49-F238E27FC236}">
              <a16:creationId xmlns:a16="http://schemas.microsoft.com/office/drawing/2014/main" id="{00000000-0008-0000-0200-000066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19" name="Text Box 431">
          <a:extLst>
            <a:ext uri="{FF2B5EF4-FFF2-40B4-BE49-F238E27FC236}">
              <a16:creationId xmlns:a16="http://schemas.microsoft.com/office/drawing/2014/main" id="{00000000-0008-0000-0200-000067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20" name="Text Box 432">
          <a:extLst>
            <a:ext uri="{FF2B5EF4-FFF2-40B4-BE49-F238E27FC236}">
              <a16:creationId xmlns:a16="http://schemas.microsoft.com/office/drawing/2014/main" id="{00000000-0008-0000-0200-000068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21" name="Text Box 433">
          <a:extLst>
            <a:ext uri="{FF2B5EF4-FFF2-40B4-BE49-F238E27FC236}">
              <a16:creationId xmlns:a16="http://schemas.microsoft.com/office/drawing/2014/main" id="{00000000-0008-0000-0200-000069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22" name="Text Box 434">
          <a:extLst>
            <a:ext uri="{FF2B5EF4-FFF2-40B4-BE49-F238E27FC236}">
              <a16:creationId xmlns:a16="http://schemas.microsoft.com/office/drawing/2014/main" id="{00000000-0008-0000-0200-00006A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23" name="Text Box 435">
          <a:extLst>
            <a:ext uri="{FF2B5EF4-FFF2-40B4-BE49-F238E27FC236}">
              <a16:creationId xmlns:a16="http://schemas.microsoft.com/office/drawing/2014/main" id="{00000000-0008-0000-0200-00006B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24" name="Text Box 436">
          <a:extLst>
            <a:ext uri="{FF2B5EF4-FFF2-40B4-BE49-F238E27FC236}">
              <a16:creationId xmlns:a16="http://schemas.microsoft.com/office/drawing/2014/main" id="{00000000-0008-0000-0200-00006C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25" name="Text Box 437">
          <a:extLst>
            <a:ext uri="{FF2B5EF4-FFF2-40B4-BE49-F238E27FC236}">
              <a16:creationId xmlns:a16="http://schemas.microsoft.com/office/drawing/2014/main" id="{00000000-0008-0000-0200-00006D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26" name="Text Box 438">
          <a:extLst>
            <a:ext uri="{FF2B5EF4-FFF2-40B4-BE49-F238E27FC236}">
              <a16:creationId xmlns:a16="http://schemas.microsoft.com/office/drawing/2014/main" id="{00000000-0008-0000-0200-00006E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27" name="Text Box 439">
          <a:extLst>
            <a:ext uri="{FF2B5EF4-FFF2-40B4-BE49-F238E27FC236}">
              <a16:creationId xmlns:a16="http://schemas.microsoft.com/office/drawing/2014/main" id="{00000000-0008-0000-0200-00006F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28" name="Text Box 440">
          <a:extLst>
            <a:ext uri="{FF2B5EF4-FFF2-40B4-BE49-F238E27FC236}">
              <a16:creationId xmlns:a16="http://schemas.microsoft.com/office/drawing/2014/main" id="{00000000-0008-0000-0200-000070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29" name="Text Box 441">
          <a:extLst>
            <a:ext uri="{FF2B5EF4-FFF2-40B4-BE49-F238E27FC236}">
              <a16:creationId xmlns:a16="http://schemas.microsoft.com/office/drawing/2014/main" id="{00000000-0008-0000-0200-000071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30" name="Text Box 442">
          <a:extLst>
            <a:ext uri="{FF2B5EF4-FFF2-40B4-BE49-F238E27FC236}">
              <a16:creationId xmlns:a16="http://schemas.microsoft.com/office/drawing/2014/main" id="{00000000-0008-0000-0200-000072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31" name="Text Box 443">
          <a:extLst>
            <a:ext uri="{FF2B5EF4-FFF2-40B4-BE49-F238E27FC236}">
              <a16:creationId xmlns:a16="http://schemas.microsoft.com/office/drawing/2014/main" id="{00000000-0008-0000-0200-000073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32" name="Text Box 444">
          <a:extLst>
            <a:ext uri="{FF2B5EF4-FFF2-40B4-BE49-F238E27FC236}">
              <a16:creationId xmlns:a16="http://schemas.microsoft.com/office/drawing/2014/main" id="{00000000-0008-0000-0200-000074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33" name="Text Box 445">
          <a:extLst>
            <a:ext uri="{FF2B5EF4-FFF2-40B4-BE49-F238E27FC236}">
              <a16:creationId xmlns:a16="http://schemas.microsoft.com/office/drawing/2014/main" id="{00000000-0008-0000-0200-000075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5734" name="Text Box 446">
          <a:extLst>
            <a:ext uri="{FF2B5EF4-FFF2-40B4-BE49-F238E27FC236}">
              <a16:creationId xmlns:a16="http://schemas.microsoft.com/office/drawing/2014/main" id="{00000000-0008-0000-0200-0000763D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35" name="Text Box 447">
          <a:extLst>
            <a:ext uri="{FF2B5EF4-FFF2-40B4-BE49-F238E27FC236}">
              <a16:creationId xmlns:a16="http://schemas.microsoft.com/office/drawing/2014/main" id="{00000000-0008-0000-0200-000077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36" name="Text Box 448">
          <a:extLst>
            <a:ext uri="{FF2B5EF4-FFF2-40B4-BE49-F238E27FC236}">
              <a16:creationId xmlns:a16="http://schemas.microsoft.com/office/drawing/2014/main" id="{00000000-0008-0000-0200-00007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37" name="Text Box 449">
          <a:extLst>
            <a:ext uri="{FF2B5EF4-FFF2-40B4-BE49-F238E27FC236}">
              <a16:creationId xmlns:a16="http://schemas.microsoft.com/office/drawing/2014/main" id="{00000000-0008-0000-0200-00007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38" name="Text Box 450">
          <a:extLst>
            <a:ext uri="{FF2B5EF4-FFF2-40B4-BE49-F238E27FC236}">
              <a16:creationId xmlns:a16="http://schemas.microsoft.com/office/drawing/2014/main" id="{00000000-0008-0000-0200-00007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39" name="Text Box 451">
          <a:extLst>
            <a:ext uri="{FF2B5EF4-FFF2-40B4-BE49-F238E27FC236}">
              <a16:creationId xmlns:a16="http://schemas.microsoft.com/office/drawing/2014/main" id="{00000000-0008-0000-0200-00007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40" name="Text Box 452">
          <a:extLst>
            <a:ext uri="{FF2B5EF4-FFF2-40B4-BE49-F238E27FC236}">
              <a16:creationId xmlns:a16="http://schemas.microsoft.com/office/drawing/2014/main" id="{00000000-0008-0000-0200-00007C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41" name="Text Box 453">
          <a:extLst>
            <a:ext uri="{FF2B5EF4-FFF2-40B4-BE49-F238E27FC236}">
              <a16:creationId xmlns:a16="http://schemas.microsoft.com/office/drawing/2014/main" id="{00000000-0008-0000-0200-00007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42" name="Text Box 454">
          <a:extLst>
            <a:ext uri="{FF2B5EF4-FFF2-40B4-BE49-F238E27FC236}">
              <a16:creationId xmlns:a16="http://schemas.microsoft.com/office/drawing/2014/main" id="{00000000-0008-0000-0200-00007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43" name="Text Box 455">
          <a:extLst>
            <a:ext uri="{FF2B5EF4-FFF2-40B4-BE49-F238E27FC236}">
              <a16:creationId xmlns:a16="http://schemas.microsoft.com/office/drawing/2014/main" id="{00000000-0008-0000-0200-00007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44" name="Text Box 456">
          <a:extLst>
            <a:ext uri="{FF2B5EF4-FFF2-40B4-BE49-F238E27FC236}">
              <a16:creationId xmlns:a16="http://schemas.microsoft.com/office/drawing/2014/main" id="{00000000-0008-0000-0200-000080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45" name="Text Box 457">
          <a:extLst>
            <a:ext uri="{FF2B5EF4-FFF2-40B4-BE49-F238E27FC236}">
              <a16:creationId xmlns:a16="http://schemas.microsoft.com/office/drawing/2014/main" id="{00000000-0008-0000-0200-000081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46" name="Text Box 458">
          <a:extLst>
            <a:ext uri="{FF2B5EF4-FFF2-40B4-BE49-F238E27FC236}">
              <a16:creationId xmlns:a16="http://schemas.microsoft.com/office/drawing/2014/main" id="{00000000-0008-0000-0200-000082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47" name="Text Box 459">
          <a:extLst>
            <a:ext uri="{FF2B5EF4-FFF2-40B4-BE49-F238E27FC236}">
              <a16:creationId xmlns:a16="http://schemas.microsoft.com/office/drawing/2014/main" id="{00000000-0008-0000-0200-000083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48" name="Text Box 460">
          <a:extLst>
            <a:ext uri="{FF2B5EF4-FFF2-40B4-BE49-F238E27FC236}">
              <a16:creationId xmlns:a16="http://schemas.microsoft.com/office/drawing/2014/main" id="{00000000-0008-0000-0200-000084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49" name="Text Box 461">
          <a:extLst>
            <a:ext uri="{FF2B5EF4-FFF2-40B4-BE49-F238E27FC236}">
              <a16:creationId xmlns:a16="http://schemas.microsoft.com/office/drawing/2014/main" id="{00000000-0008-0000-0200-000085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50" name="Text Box 462">
          <a:extLst>
            <a:ext uri="{FF2B5EF4-FFF2-40B4-BE49-F238E27FC236}">
              <a16:creationId xmlns:a16="http://schemas.microsoft.com/office/drawing/2014/main" id="{00000000-0008-0000-0200-000086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51" name="Text Box 463">
          <a:extLst>
            <a:ext uri="{FF2B5EF4-FFF2-40B4-BE49-F238E27FC236}">
              <a16:creationId xmlns:a16="http://schemas.microsoft.com/office/drawing/2014/main" id="{00000000-0008-0000-0200-000087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52" name="Text Box 464">
          <a:extLst>
            <a:ext uri="{FF2B5EF4-FFF2-40B4-BE49-F238E27FC236}">
              <a16:creationId xmlns:a16="http://schemas.microsoft.com/office/drawing/2014/main" id="{00000000-0008-0000-0200-00008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53" name="Text Box 465">
          <a:extLst>
            <a:ext uri="{FF2B5EF4-FFF2-40B4-BE49-F238E27FC236}">
              <a16:creationId xmlns:a16="http://schemas.microsoft.com/office/drawing/2014/main" id="{00000000-0008-0000-0200-00008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54" name="Text Box 466">
          <a:extLst>
            <a:ext uri="{FF2B5EF4-FFF2-40B4-BE49-F238E27FC236}">
              <a16:creationId xmlns:a16="http://schemas.microsoft.com/office/drawing/2014/main" id="{00000000-0008-0000-0200-00008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55" name="Text Box 467">
          <a:extLst>
            <a:ext uri="{FF2B5EF4-FFF2-40B4-BE49-F238E27FC236}">
              <a16:creationId xmlns:a16="http://schemas.microsoft.com/office/drawing/2014/main" id="{00000000-0008-0000-0200-00008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56" name="Text Box 468">
          <a:extLst>
            <a:ext uri="{FF2B5EF4-FFF2-40B4-BE49-F238E27FC236}">
              <a16:creationId xmlns:a16="http://schemas.microsoft.com/office/drawing/2014/main" id="{00000000-0008-0000-0200-00008C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57" name="Text Box 469">
          <a:extLst>
            <a:ext uri="{FF2B5EF4-FFF2-40B4-BE49-F238E27FC236}">
              <a16:creationId xmlns:a16="http://schemas.microsoft.com/office/drawing/2014/main" id="{00000000-0008-0000-0200-00008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58" name="Text Box 470">
          <a:extLst>
            <a:ext uri="{FF2B5EF4-FFF2-40B4-BE49-F238E27FC236}">
              <a16:creationId xmlns:a16="http://schemas.microsoft.com/office/drawing/2014/main" id="{00000000-0008-0000-0200-00008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59" name="Text Box 471">
          <a:extLst>
            <a:ext uri="{FF2B5EF4-FFF2-40B4-BE49-F238E27FC236}">
              <a16:creationId xmlns:a16="http://schemas.microsoft.com/office/drawing/2014/main" id="{00000000-0008-0000-0200-00008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60" name="Text Box 472">
          <a:extLst>
            <a:ext uri="{FF2B5EF4-FFF2-40B4-BE49-F238E27FC236}">
              <a16:creationId xmlns:a16="http://schemas.microsoft.com/office/drawing/2014/main" id="{00000000-0008-0000-0200-000090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61" name="Text Box 473">
          <a:extLst>
            <a:ext uri="{FF2B5EF4-FFF2-40B4-BE49-F238E27FC236}">
              <a16:creationId xmlns:a16="http://schemas.microsoft.com/office/drawing/2014/main" id="{00000000-0008-0000-0200-000091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62" name="Text Box 474">
          <a:extLst>
            <a:ext uri="{FF2B5EF4-FFF2-40B4-BE49-F238E27FC236}">
              <a16:creationId xmlns:a16="http://schemas.microsoft.com/office/drawing/2014/main" id="{00000000-0008-0000-0200-000092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63" name="Text Box 475">
          <a:extLst>
            <a:ext uri="{FF2B5EF4-FFF2-40B4-BE49-F238E27FC236}">
              <a16:creationId xmlns:a16="http://schemas.microsoft.com/office/drawing/2014/main" id="{00000000-0008-0000-0200-000093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64" name="Text Box 476">
          <a:extLst>
            <a:ext uri="{FF2B5EF4-FFF2-40B4-BE49-F238E27FC236}">
              <a16:creationId xmlns:a16="http://schemas.microsoft.com/office/drawing/2014/main" id="{00000000-0008-0000-0200-000094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65" name="Text Box 477">
          <a:extLst>
            <a:ext uri="{FF2B5EF4-FFF2-40B4-BE49-F238E27FC236}">
              <a16:creationId xmlns:a16="http://schemas.microsoft.com/office/drawing/2014/main" id="{00000000-0008-0000-0200-000095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66" name="Text Box 478">
          <a:extLst>
            <a:ext uri="{FF2B5EF4-FFF2-40B4-BE49-F238E27FC236}">
              <a16:creationId xmlns:a16="http://schemas.microsoft.com/office/drawing/2014/main" id="{00000000-0008-0000-0200-000096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67" name="Text Box 479">
          <a:extLst>
            <a:ext uri="{FF2B5EF4-FFF2-40B4-BE49-F238E27FC236}">
              <a16:creationId xmlns:a16="http://schemas.microsoft.com/office/drawing/2014/main" id="{00000000-0008-0000-0200-000097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68" name="Text Box 480">
          <a:extLst>
            <a:ext uri="{FF2B5EF4-FFF2-40B4-BE49-F238E27FC236}">
              <a16:creationId xmlns:a16="http://schemas.microsoft.com/office/drawing/2014/main" id="{00000000-0008-0000-0200-00009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69" name="Text Box 481">
          <a:extLst>
            <a:ext uri="{FF2B5EF4-FFF2-40B4-BE49-F238E27FC236}">
              <a16:creationId xmlns:a16="http://schemas.microsoft.com/office/drawing/2014/main" id="{00000000-0008-0000-0200-00009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70" name="Text Box 482">
          <a:extLst>
            <a:ext uri="{FF2B5EF4-FFF2-40B4-BE49-F238E27FC236}">
              <a16:creationId xmlns:a16="http://schemas.microsoft.com/office/drawing/2014/main" id="{00000000-0008-0000-0200-00009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71" name="Text Box 483">
          <a:extLst>
            <a:ext uri="{FF2B5EF4-FFF2-40B4-BE49-F238E27FC236}">
              <a16:creationId xmlns:a16="http://schemas.microsoft.com/office/drawing/2014/main" id="{00000000-0008-0000-0200-00009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72" name="Text Box 484">
          <a:extLst>
            <a:ext uri="{FF2B5EF4-FFF2-40B4-BE49-F238E27FC236}">
              <a16:creationId xmlns:a16="http://schemas.microsoft.com/office/drawing/2014/main" id="{00000000-0008-0000-0200-00009C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73" name="Text Box 485">
          <a:extLst>
            <a:ext uri="{FF2B5EF4-FFF2-40B4-BE49-F238E27FC236}">
              <a16:creationId xmlns:a16="http://schemas.microsoft.com/office/drawing/2014/main" id="{00000000-0008-0000-0200-00009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74" name="Text Box 486">
          <a:extLst>
            <a:ext uri="{FF2B5EF4-FFF2-40B4-BE49-F238E27FC236}">
              <a16:creationId xmlns:a16="http://schemas.microsoft.com/office/drawing/2014/main" id="{00000000-0008-0000-0200-00009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75" name="Text Box 487">
          <a:extLst>
            <a:ext uri="{FF2B5EF4-FFF2-40B4-BE49-F238E27FC236}">
              <a16:creationId xmlns:a16="http://schemas.microsoft.com/office/drawing/2014/main" id="{00000000-0008-0000-0200-00009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76" name="Text Box 488">
          <a:extLst>
            <a:ext uri="{FF2B5EF4-FFF2-40B4-BE49-F238E27FC236}">
              <a16:creationId xmlns:a16="http://schemas.microsoft.com/office/drawing/2014/main" id="{00000000-0008-0000-0200-0000A0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77" name="Text Box 489">
          <a:extLst>
            <a:ext uri="{FF2B5EF4-FFF2-40B4-BE49-F238E27FC236}">
              <a16:creationId xmlns:a16="http://schemas.microsoft.com/office/drawing/2014/main" id="{00000000-0008-0000-0200-0000A1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78" name="Text Box 490">
          <a:extLst>
            <a:ext uri="{FF2B5EF4-FFF2-40B4-BE49-F238E27FC236}">
              <a16:creationId xmlns:a16="http://schemas.microsoft.com/office/drawing/2014/main" id="{00000000-0008-0000-0200-0000A2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79" name="Text Box 491">
          <a:extLst>
            <a:ext uri="{FF2B5EF4-FFF2-40B4-BE49-F238E27FC236}">
              <a16:creationId xmlns:a16="http://schemas.microsoft.com/office/drawing/2014/main" id="{00000000-0008-0000-0200-0000A3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80" name="Text Box 492">
          <a:extLst>
            <a:ext uri="{FF2B5EF4-FFF2-40B4-BE49-F238E27FC236}">
              <a16:creationId xmlns:a16="http://schemas.microsoft.com/office/drawing/2014/main" id="{00000000-0008-0000-0200-0000A4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81" name="Text Box 493">
          <a:extLst>
            <a:ext uri="{FF2B5EF4-FFF2-40B4-BE49-F238E27FC236}">
              <a16:creationId xmlns:a16="http://schemas.microsoft.com/office/drawing/2014/main" id="{00000000-0008-0000-0200-0000A5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82" name="Text Box 494">
          <a:extLst>
            <a:ext uri="{FF2B5EF4-FFF2-40B4-BE49-F238E27FC236}">
              <a16:creationId xmlns:a16="http://schemas.microsoft.com/office/drawing/2014/main" id="{00000000-0008-0000-0200-0000A6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83" name="Text Box 495">
          <a:extLst>
            <a:ext uri="{FF2B5EF4-FFF2-40B4-BE49-F238E27FC236}">
              <a16:creationId xmlns:a16="http://schemas.microsoft.com/office/drawing/2014/main" id="{00000000-0008-0000-0200-0000A7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84" name="Text Box 496">
          <a:extLst>
            <a:ext uri="{FF2B5EF4-FFF2-40B4-BE49-F238E27FC236}">
              <a16:creationId xmlns:a16="http://schemas.microsoft.com/office/drawing/2014/main" id="{00000000-0008-0000-0200-0000A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85" name="Text Box 497">
          <a:extLst>
            <a:ext uri="{FF2B5EF4-FFF2-40B4-BE49-F238E27FC236}">
              <a16:creationId xmlns:a16="http://schemas.microsoft.com/office/drawing/2014/main" id="{00000000-0008-0000-0200-0000A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86" name="Text Box 498">
          <a:extLst>
            <a:ext uri="{FF2B5EF4-FFF2-40B4-BE49-F238E27FC236}">
              <a16:creationId xmlns:a16="http://schemas.microsoft.com/office/drawing/2014/main" id="{00000000-0008-0000-0200-0000A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87" name="Text Box 499">
          <a:extLst>
            <a:ext uri="{FF2B5EF4-FFF2-40B4-BE49-F238E27FC236}">
              <a16:creationId xmlns:a16="http://schemas.microsoft.com/office/drawing/2014/main" id="{00000000-0008-0000-0200-0000A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88" name="Text Box 500">
          <a:extLst>
            <a:ext uri="{FF2B5EF4-FFF2-40B4-BE49-F238E27FC236}">
              <a16:creationId xmlns:a16="http://schemas.microsoft.com/office/drawing/2014/main" id="{00000000-0008-0000-0200-0000AC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89" name="Text Box 501">
          <a:extLst>
            <a:ext uri="{FF2B5EF4-FFF2-40B4-BE49-F238E27FC236}">
              <a16:creationId xmlns:a16="http://schemas.microsoft.com/office/drawing/2014/main" id="{00000000-0008-0000-0200-0000A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90" name="Text Box 502">
          <a:extLst>
            <a:ext uri="{FF2B5EF4-FFF2-40B4-BE49-F238E27FC236}">
              <a16:creationId xmlns:a16="http://schemas.microsoft.com/office/drawing/2014/main" id="{00000000-0008-0000-0200-0000A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91" name="Text Box 503">
          <a:extLst>
            <a:ext uri="{FF2B5EF4-FFF2-40B4-BE49-F238E27FC236}">
              <a16:creationId xmlns:a16="http://schemas.microsoft.com/office/drawing/2014/main" id="{00000000-0008-0000-0200-0000A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92" name="Text Box 504">
          <a:extLst>
            <a:ext uri="{FF2B5EF4-FFF2-40B4-BE49-F238E27FC236}">
              <a16:creationId xmlns:a16="http://schemas.microsoft.com/office/drawing/2014/main" id="{00000000-0008-0000-0200-0000B0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5793" name="Text Box 505">
          <a:extLst>
            <a:ext uri="{FF2B5EF4-FFF2-40B4-BE49-F238E27FC236}">
              <a16:creationId xmlns:a16="http://schemas.microsoft.com/office/drawing/2014/main" id="{00000000-0008-0000-0200-0000B1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94" name="Text Box 506">
          <a:extLst>
            <a:ext uri="{FF2B5EF4-FFF2-40B4-BE49-F238E27FC236}">
              <a16:creationId xmlns:a16="http://schemas.microsoft.com/office/drawing/2014/main" id="{00000000-0008-0000-0200-0000B2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95" name="Text Box 507">
          <a:extLst>
            <a:ext uri="{FF2B5EF4-FFF2-40B4-BE49-F238E27FC236}">
              <a16:creationId xmlns:a16="http://schemas.microsoft.com/office/drawing/2014/main" id="{00000000-0008-0000-0200-0000B3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96" name="Text Box 508">
          <a:extLst>
            <a:ext uri="{FF2B5EF4-FFF2-40B4-BE49-F238E27FC236}">
              <a16:creationId xmlns:a16="http://schemas.microsoft.com/office/drawing/2014/main" id="{00000000-0008-0000-0200-0000B4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97" name="Text Box 509">
          <a:extLst>
            <a:ext uri="{FF2B5EF4-FFF2-40B4-BE49-F238E27FC236}">
              <a16:creationId xmlns:a16="http://schemas.microsoft.com/office/drawing/2014/main" id="{00000000-0008-0000-0200-0000B5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798" name="Text Box 510">
          <a:extLst>
            <a:ext uri="{FF2B5EF4-FFF2-40B4-BE49-F238E27FC236}">
              <a16:creationId xmlns:a16="http://schemas.microsoft.com/office/drawing/2014/main" id="{00000000-0008-0000-0200-0000B6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799" name="Text Box 511">
          <a:extLst>
            <a:ext uri="{FF2B5EF4-FFF2-40B4-BE49-F238E27FC236}">
              <a16:creationId xmlns:a16="http://schemas.microsoft.com/office/drawing/2014/main" id="{00000000-0008-0000-0200-0000B7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00" name="Text Box 512">
          <a:extLst>
            <a:ext uri="{FF2B5EF4-FFF2-40B4-BE49-F238E27FC236}">
              <a16:creationId xmlns:a16="http://schemas.microsoft.com/office/drawing/2014/main" id="{00000000-0008-0000-0200-0000B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01" name="Text Box 513">
          <a:extLst>
            <a:ext uri="{FF2B5EF4-FFF2-40B4-BE49-F238E27FC236}">
              <a16:creationId xmlns:a16="http://schemas.microsoft.com/office/drawing/2014/main" id="{00000000-0008-0000-0200-0000B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802" name="Text Box 514">
          <a:extLst>
            <a:ext uri="{FF2B5EF4-FFF2-40B4-BE49-F238E27FC236}">
              <a16:creationId xmlns:a16="http://schemas.microsoft.com/office/drawing/2014/main" id="{00000000-0008-0000-0200-0000B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803" name="Text Box 515">
          <a:extLst>
            <a:ext uri="{FF2B5EF4-FFF2-40B4-BE49-F238E27FC236}">
              <a16:creationId xmlns:a16="http://schemas.microsoft.com/office/drawing/2014/main" id="{00000000-0008-0000-0200-0000B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04" name="Text Box 516">
          <a:extLst>
            <a:ext uri="{FF2B5EF4-FFF2-40B4-BE49-F238E27FC236}">
              <a16:creationId xmlns:a16="http://schemas.microsoft.com/office/drawing/2014/main" id="{00000000-0008-0000-0200-0000BC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05" name="Text Box 517">
          <a:extLst>
            <a:ext uri="{FF2B5EF4-FFF2-40B4-BE49-F238E27FC236}">
              <a16:creationId xmlns:a16="http://schemas.microsoft.com/office/drawing/2014/main" id="{00000000-0008-0000-0200-0000B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806" name="Text Box 518">
          <a:extLst>
            <a:ext uri="{FF2B5EF4-FFF2-40B4-BE49-F238E27FC236}">
              <a16:creationId xmlns:a16="http://schemas.microsoft.com/office/drawing/2014/main" id="{00000000-0008-0000-0200-0000B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07" name="Text Box 519">
          <a:extLst>
            <a:ext uri="{FF2B5EF4-FFF2-40B4-BE49-F238E27FC236}">
              <a16:creationId xmlns:a16="http://schemas.microsoft.com/office/drawing/2014/main" id="{00000000-0008-0000-0200-0000B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08" name="Text Box 520">
          <a:extLst>
            <a:ext uri="{FF2B5EF4-FFF2-40B4-BE49-F238E27FC236}">
              <a16:creationId xmlns:a16="http://schemas.microsoft.com/office/drawing/2014/main" id="{00000000-0008-0000-0200-0000C0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809" name="Text Box 521">
          <a:extLst>
            <a:ext uri="{FF2B5EF4-FFF2-40B4-BE49-F238E27FC236}">
              <a16:creationId xmlns:a16="http://schemas.microsoft.com/office/drawing/2014/main" id="{00000000-0008-0000-0200-0000C1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10" name="Text Box 522">
          <a:extLst>
            <a:ext uri="{FF2B5EF4-FFF2-40B4-BE49-F238E27FC236}">
              <a16:creationId xmlns:a16="http://schemas.microsoft.com/office/drawing/2014/main" id="{00000000-0008-0000-0200-0000C2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11" name="Text Box 523">
          <a:extLst>
            <a:ext uri="{FF2B5EF4-FFF2-40B4-BE49-F238E27FC236}">
              <a16:creationId xmlns:a16="http://schemas.microsoft.com/office/drawing/2014/main" id="{00000000-0008-0000-0200-0000C3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812" name="Text Box 524">
          <a:extLst>
            <a:ext uri="{FF2B5EF4-FFF2-40B4-BE49-F238E27FC236}">
              <a16:creationId xmlns:a16="http://schemas.microsoft.com/office/drawing/2014/main" id="{00000000-0008-0000-0200-0000C4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813" name="Text Box 525">
          <a:extLst>
            <a:ext uri="{FF2B5EF4-FFF2-40B4-BE49-F238E27FC236}">
              <a16:creationId xmlns:a16="http://schemas.microsoft.com/office/drawing/2014/main" id="{00000000-0008-0000-0200-0000C5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14" name="Text Box 526">
          <a:extLst>
            <a:ext uri="{FF2B5EF4-FFF2-40B4-BE49-F238E27FC236}">
              <a16:creationId xmlns:a16="http://schemas.microsoft.com/office/drawing/2014/main" id="{00000000-0008-0000-0200-0000C6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15" name="Text Box 527">
          <a:extLst>
            <a:ext uri="{FF2B5EF4-FFF2-40B4-BE49-F238E27FC236}">
              <a16:creationId xmlns:a16="http://schemas.microsoft.com/office/drawing/2014/main" id="{00000000-0008-0000-0200-0000C7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816" name="Text Box 528">
          <a:extLst>
            <a:ext uri="{FF2B5EF4-FFF2-40B4-BE49-F238E27FC236}">
              <a16:creationId xmlns:a16="http://schemas.microsoft.com/office/drawing/2014/main" id="{00000000-0008-0000-0200-0000C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17" name="Text Box 529">
          <a:extLst>
            <a:ext uri="{FF2B5EF4-FFF2-40B4-BE49-F238E27FC236}">
              <a16:creationId xmlns:a16="http://schemas.microsoft.com/office/drawing/2014/main" id="{00000000-0008-0000-0200-0000C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18" name="Text Box 530">
          <a:extLst>
            <a:ext uri="{FF2B5EF4-FFF2-40B4-BE49-F238E27FC236}">
              <a16:creationId xmlns:a16="http://schemas.microsoft.com/office/drawing/2014/main" id="{00000000-0008-0000-0200-0000C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819" name="Text Box 531">
          <a:extLst>
            <a:ext uri="{FF2B5EF4-FFF2-40B4-BE49-F238E27FC236}">
              <a16:creationId xmlns:a16="http://schemas.microsoft.com/office/drawing/2014/main" id="{00000000-0008-0000-0200-0000C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20" name="Text Box 532">
          <a:extLst>
            <a:ext uri="{FF2B5EF4-FFF2-40B4-BE49-F238E27FC236}">
              <a16:creationId xmlns:a16="http://schemas.microsoft.com/office/drawing/2014/main" id="{00000000-0008-0000-0200-0000CC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21" name="Text Box 533">
          <a:extLst>
            <a:ext uri="{FF2B5EF4-FFF2-40B4-BE49-F238E27FC236}">
              <a16:creationId xmlns:a16="http://schemas.microsoft.com/office/drawing/2014/main" id="{00000000-0008-0000-0200-0000C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822" name="Text Box 534">
          <a:extLst>
            <a:ext uri="{FF2B5EF4-FFF2-40B4-BE49-F238E27FC236}">
              <a16:creationId xmlns:a16="http://schemas.microsoft.com/office/drawing/2014/main" id="{00000000-0008-0000-0200-0000C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23" name="Text Box 535">
          <a:extLst>
            <a:ext uri="{FF2B5EF4-FFF2-40B4-BE49-F238E27FC236}">
              <a16:creationId xmlns:a16="http://schemas.microsoft.com/office/drawing/2014/main" id="{00000000-0008-0000-0200-0000C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24" name="Text Box 536">
          <a:extLst>
            <a:ext uri="{FF2B5EF4-FFF2-40B4-BE49-F238E27FC236}">
              <a16:creationId xmlns:a16="http://schemas.microsoft.com/office/drawing/2014/main" id="{00000000-0008-0000-0200-0000D0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25" name="Text Box 537">
          <a:extLst>
            <a:ext uri="{FF2B5EF4-FFF2-40B4-BE49-F238E27FC236}">
              <a16:creationId xmlns:a16="http://schemas.microsoft.com/office/drawing/2014/main" id="{00000000-0008-0000-0200-0000D1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26" name="Text Box 538">
          <a:extLst>
            <a:ext uri="{FF2B5EF4-FFF2-40B4-BE49-F238E27FC236}">
              <a16:creationId xmlns:a16="http://schemas.microsoft.com/office/drawing/2014/main" id="{00000000-0008-0000-0200-0000D2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27" name="Text Box 539">
          <a:extLst>
            <a:ext uri="{FF2B5EF4-FFF2-40B4-BE49-F238E27FC236}">
              <a16:creationId xmlns:a16="http://schemas.microsoft.com/office/drawing/2014/main" id="{00000000-0008-0000-0200-0000D3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28" name="Text Box 540">
          <a:extLst>
            <a:ext uri="{FF2B5EF4-FFF2-40B4-BE49-F238E27FC236}">
              <a16:creationId xmlns:a16="http://schemas.microsoft.com/office/drawing/2014/main" id="{00000000-0008-0000-0200-0000D4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29" name="Text Box 541">
          <a:extLst>
            <a:ext uri="{FF2B5EF4-FFF2-40B4-BE49-F238E27FC236}">
              <a16:creationId xmlns:a16="http://schemas.microsoft.com/office/drawing/2014/main" id="{00000000-0008-0000-0200-0000D5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30" name="Text Box 542">
          <a:extLst>
            <a:ext uri="{FF2B5EF4-FFF2-40B4-BE49-F238E27FC236}">
              <a16:creationId xmlns:a16="http://schemas.microsoft.com/office/drawing/2014/main" id="{00000000-0008-0000-0200-0000D6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31" name="Text Box 543">
          <a:extLst>
            <a:ext uri="{FF2B5EF4-FFF2-40B4-BE49-F238E27FC236}">
              <a16:creationId xmlns:a16="http://schemas.microsoft.com/office/drawing/2014/main" id="{00000000-0008-0000-0200-0000D7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32" name="Text Box 544">
          <a:extLst>
            <a:ext uri="{FF2B5EF4-FFF2-40B4-BE49-F238E27FC236}">
              <a16:creationId xmlns:a16="http://schemas.microsoft.com/office/drawing/2014/main" id="{00000000-0008-0000-0200-0000D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33" name="Text Box 545">
          <a:extLst>
            <a:ext uri="{FF2B5EF4-FFF2-40B4-BE49-F238E27FC236}">
              <a16:creationId xmlns:a16="http://schemas.microsoft.com/office/drawing/2014/main" id="{00000000-0008-0000-0200-0000D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34" name="Text Box 546">
          <a:extLst>
            <a:ext uri="{FF2B5EF4-FFF2-40B4-BE49-F238E27FC236}">
              <a16:creationId xmlns:a16="http://schemas.microsoft.com/office/drawing/2014/main" id="{00000000-0008-0000-0200-0000D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35" name="Text Box 547">
          <a:extLst>
            <a:ext uri="{FF2B5EF4-FFF2-40B4-BE49-F238E27FC236}">
              <a16:creationId xmlns:a16="http://schemas.microsoft.com/office/drawing/2014/main" id="{00000000-0008-0000-0200-0000D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36" name="Text Box 548">
          <a:extLst>
            <a:ext uri="{FF2B5EF4-FFF2-40B4-BE49-F238E27FC236}">
              <a16:creationId xmlns:a16="http://schemas.microsoft.com/office/drawing/2014/main" id="{00000000-0008-0000-0200-0000DC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37" name="Text Box 549">
          <a:extLst>
            <a:ext uri="{FF2B5EF4-FFF2-40B4-BE49-F238E27FC236}">
              <a16:creationId xmlns:a16="http://schemas.microsoft.com/office/drawing/2014/main" id="{00000000-0008-0000-0200-0000D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38" name="Text Box 550">
          <a:extLst>
            <a:ext uri="{FF2B5EF4-FFF2-40B4-BE49-F238E27FC236}">
              <a16:creationId xmlns:a16="http://schemas.microsoft.com/office/drawing/2014/main" id="{00000000-0008-0000-0200-0000D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39" name="Text Box 551">
          <a:extLst>
            <a:ext uri="{FF2B5EF4-FFF2-40B4-BE49-F238E27FC236}">
              <a16:creationId xmlns:a16="http://schemas.microsoft.com/office/drawing/2014/main" id="{00000000-0008-0000-0200-0000D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40" name="Text Box 552">
          <a:extLst>
            <a:ext uri="{FF2B5EF4-FFF2-40B4-BE49-F238E27FC236}">
              <a16:creationId xmlns:a16="http://schemas.microsoft.com/office/drawing/2014/main" id="{00000000-0008-0000-0200-0000E0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41" name="Text Box 553">
          <a:extLst>
            <a:ext uri="{FF2B5EF4-FFF2-40B4-BE49-F238E27FC236}">
              <a16:creationId xmlns:a16="http://schemas.microsoft.com/office/drawing/2014/main" id="{00000000-0008-0000-0200-0000E1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42" name="Text Box 554">
          <a:extLst>
            <a:ext uri="{FF2B5EF4-FFF2-40B4-BE49-F238E27FC236}">
              <a16:creationId xmlns:a16="http://schemas.microsoft.com/office/drawing/2014/main" id="{00000000-0008-0000-0200-0000E2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43" name="Text Box 555">
          <a:extLst>
            <a:ext uri="{FF2B5EF4-FFF2-40B4-BE49-F238E27FC236}">
              <a16:creationId xmlns:a16="http://schemas.microsoft.com/office/drawing/2014/main" id="{00000000-0008-0000-0200-0000E3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44" name="Text Box 556">
          <a:extLst>
            <a:ext uri="{FF2B5EF4-FFF2-40B4-BE49-F238E27FC236}">
              <a16:creationId xmlns:a16="http://schemas.microsoft.com/office/drawing/2014/main" id="{00000000-0008-0000-0200-0000E4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45" name="Text Box 557">
          <a:extLst>
            <a:ext uri="{FF2B5EF4-FFF2-40B4-BE49-F238E27FC236}">
              <a16:creationId xmlns:a16="http://schemas.microsoft.com/office/drawing/2014/main" id="{00000000-0008-0000-0200-0000E5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46" name="Text Box 558">
          <a:extLst>
            <a:ext uri="{FF2B5EF4-FFF2-40B4-BE49-F238E27FC236}">
              <a16:creationId xmlns:a16="http://schemas.microsoft.com/office/drawing/2014/main" id="{00000000-0008-0000-0200-0000E6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47" name="Text Box 559">
          <a:extLst>
            <a:ext uri="{FF2B5EF4-FFF2-40B4-BE49-F238E27FC236}">
              <a16:creationId xmlns:a16="http://schemas.microsoft.com/office/drawing/2014/main" id="{00000000-0008-0000-0200-0000E7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48" name="Text Box 560">
          <a:extLst>
            <a:ext uri="{FF2B5EF4-FFF2-40B4-BE49-F238E27FC236}">
              <a16:creationId xmlns:a16="http://schemas.microsoft.com/office/drawing/2014/main" id="{00000000-0008-0000-0200-0000E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49" name="Text Box 561">
          <a:extLst>
            <a:ext uri="{FF2B5EF4-FFF2-40B4-BE49-F238E27FC236}">
              <a16:creationId xmlns:a16="http://schemas.microsoft.com/office/drawing/2014/main" id="{00000000-0008-0000-0200-0000E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50" name="Text Box 562">
          <a:extLst>
            <a:ext uri="{FF2B5EF4-FFF2-40B4-BE49-F238E27FC236}">
              <a16:creationId xmlns:a16="http://schemas.microsoft.com/office/drawing/2014/main" id="{00000000-0008-0000-0200-0000E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51" name="Text Box 563">
          <a:extLst>
            <a:ext uri="{FF2B5EF4-FFF2-40B4-BE49-F238E27FC236}">
              <a16:creationId xmlns:a16="http://schemas.microsoft.com/office/drawing/2014/main" id="{00000000-0008-0000-0200-0000E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52" name="Text Box 564">
          <a:extLst>
            <a:ext uri="{FF2B5EF4-FFF2-40B4-BE49-F238E27FC236}">
              <a16:creationId xmlns:a16="http://schemas.microsoft.com/office/drawing/2014/main" id="{00000000-0008-0000-0200-0000EC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53" name="Text Box 565">
          <a:extLst>
            <a:ext uri="{FF2B5EF4-FFF2-40B4-BE49-F238E27FC236}">
              <a16:creationId xmlns:a16="http://schemas.microsoft.com/office/drawing/2014/main" id="{00000000-0008-0000-0200-0000E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54" name="Text Box 566">
          <a:extLst>
            <a:ext uri="{FF2B5EF4-FFF2-40B4-BE49-F238E27FC236}">
              <a16:creationId xmlns:a16="http://schemas.microsoft.com/office/drawing/2014/main" id="{00000000-0008-0000-0200-0000E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55" name="Text Box 567">
          <a:extLst>
            <a:ext uri="{FF2B5EF4-FFF2-40B4-BE49-F238E27FC236}">
              <a16:creationId xmlns:a16="http://schemas.microsoft.com/office/drawing/2014/main" id="{00000000-0008-0000-0200-0000E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56" name="Text Box 568">
          <a:extLst>
            <a:ext uri="{FF2B5EF4-FFF2-40B4-BE49-F238E27FC236}">
              <a16:creationId xmlns:a16="http://schemas.microsoft.com/office/drawing/2014/main" id="{00000000-0008-0000-0200-0000F0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57" name="Text Box 569">
          <a:extLst>
            <a:ext uri="{FF2B5EF4-FFF2-40B4-BE49-F238E27FC236}">
              <a16:creationId xmlns:a16="http://schemas.microsoft.com/office/drawing/2014/main" id="{00000000-0008-0000-0200-0000F1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58" name="Text Box 570">
          <a:extLst>
            <a:ext uri="{FF2B5EF4-FFF2-40B4-BE49-F238E27FC236}">
              <a16:creationId xmlns:a16="http://schemas.microsoft.com/office/drawing/2014/main" id="{00000000-0008-0000-0200-0000F2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59" name="Text Box 571">
          <a:extLst>
            <a:ext uri="{FF2B5EF4-FFF2-40B4-BE49-F238E27FC236}">
              <a16:creationId xmlns:a16="http://schemas.microsoft.com/office/drawing/2014/main" id="{00000000-0008-0000-0200-0000F3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60" name="Text Box 572">
          <a:extLst>
            <a:ext uri="{FF2B5EF4-FFF2-40B4-BE49-F238E27FC236}">
              <a16:creationId xmlns:a16="http://schemas.microsoft.com/office/drawing/2014/main" id="{00000000-0008-0000-0200-0000F4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61" name="Text Box 573">
          <a:extLst>
            <a:ext uri="{FF2B5EF4-FFF2-40B4-BE49-F238E27FC236}">
              <a16:creationId xmlns:a16="http://schemas.microsoft.com/office/drawing/2014/main" id="{00000000-0008-0000-0200-0000F5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62" name="Text Box 574">
          <a:extLst>
            <a:ext uri="{FF2B5EF4-FFF2-40B4-BE49-F238E27FC236}">
              <a16:creationId xmlns:a16="http://schemas.microsoft.com/office/drawing/2014/main" id="{00000000-0008-0000-0200-0000F6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63" name="Text Box 575">
          <a:extLst>
            <a:ext uri="{FF2B5EF4-FFF2-40B4-BE49-F238E27FC236}">
              <a16:creationId xmlns:a16="http://schemas.microsoft.com/office/drawing/2014/main" id="{00000000-0008-0000-0200-0000F7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64" name="Text Box 576">
          <a:extLst>
            <a:ext uri="{FF2B5EF4-FFF2-40B4-BE49-F238E27FC236}">
              <a16:creationId xmlns:a16="http://schemas.microsoft.com/office/drawing/2014/main" id="{00000000-0008-0000-0200-0000F8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65" name="Text Box 577">
          <a:extLst>
            <a:ext uri="{FF2B5EF4-FFF2-40B4-BE49-F238E27FC236}">
              <a16:creationId xmlns:a16="http://schemas.microsoft.com/office/drawing/2014/main" id="{00000000-0008-0000-0200-0000F9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66" name="Text Box 578">
          <a:extLst>
            <a:ext uri="{FF2B5EF4-FFF2-40B4-BE49-F238E27FC236}">
              <a16:creationId xmlns:a16="http://schemas.microsoft.com/office/drawing/2014/main" id="{00000000-0008-0000-0200-0000FA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67" name="Text Box 579">
          <a:extLst>
            <a:ext uri="{FF2B5EF4-FFF2-40B4-BE49-F238E27FC236}">
              <a16:creationId xmlns:a16="http://schemas.microsoft.com/office/drawing/2014/main" id="{00000000-0008-0000-0200-0000FB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68" name="Text Box 580">
          <a:extLst>
            <a:ext uri="{FF2B5EF4-FFF2-40B4-BE49-F238E27FC236}">
              <a16:creationId xmlns:a16="http://schemas.microsoft.com/office/drawing/2014/main" id="{00000000-0008-0000-0200-0000FC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69" name="Text Box 581">
          <a:extLst>
            <a:ext uri="{FF2B5EF4-FFF2-40B4-BE49-F238E27FC236}">
              <a16:creationId xmlns:a16="http://schemas.microsoft.com/office/drawing/2014/main" id="{00000000-0008-0000-0200-0000FD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70" name="Text Box 582">
          <a:extLst>
            <a:ext uri="{FF2B5EF4-FFF2-40B4-BE49-F238E27FC236}">
              <a16:creationId xmlns:a16="http://schemas.microsoft.com/office/drawing/2014/main" id="{00000000-0008-0000-0200-0000FE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71" name="Text Box 583">
          <a:extLst>
            <a:ext uri="{FF2B5EF4-FFF2-40B4-BE49-F238E27FC236}">
              <a16:creationId xmlns:a16="http://schemas.microsoft.com/office/drawing/2014/main" id="{00000000-0008-0000-0200-0000FF3D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72" name="Text Box 584">
          <a:extLst>
            <a:ext uri="{FF2B5EF4-FFF2-40B4-BE49-F238E27FC236}">
              <a16:creationId xmlns:a16="http://schemas.microsoft.com/office/drawing/2014/main" id="{00000000-0008-0000-0200-00000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73" name="Text Box 585">
          <a:extLst>
            <a:ext uri="{FF2B5EF4-FFF2-40B4-BE49-F238E27FC236}">
              <a16:creationId xmlns:a16="http://schemas.microsoft.com/office/drawing/2014/main" id="{00000000-0008-0000-0200-00000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74" name="Text Box 586">
          <a:extLst>
            <a:ext uri="{FF2B5EF4-FFF2-40B4-BE49-F238E27FC236}">
              <a16:creationId xmlns:a16="http://schemas.microsoft.com/office/drawing/2014/main" id="{00000000-0008-0000-0200-00000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75" name="Text Box 587">
          <a:extLst>
            <a:ext uri="{FF2B5EF4-FFF2-40B4-BE49-F238E27FC236}">
              <a16:creationId xmlns:a16="http://schemas.microsoft.com/office/drawing/2014/main" id="{00000000-0008-0000-0200-00000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76" name="Text Box 588">
          <a:extLst>
            <a:ext uri="{FF2B5EF4-FFF2-40B4-BE49-F238E27FC236}">
              <a16:creationId xmlns:a16="http://schemas.microsoft.com/office/drawing/2014/main" id="{00000000-0008-0000-0200-00000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77" name="Text Box 589">
          <a:extLst>
            <a:ext uri="{FF2B5EF4-FFF2-40B4-BE49-F238E27FC236}">
              <a16:creationId xmlns:a16="http://schemas.microsoft.com/office/drawing/2014/main" id="{00000000-0008-0000-0200-00000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78" name="Text Box 590">
          <a:extLst>
            <a:ext uri="{FF2B5EF4-FFF2-40B4-BE49-F238E27FC236}">
              <a16:creationId xmlns:a16="http://schemas.microsoft.com/office/drawing/2014/main" id="{00000000-0008-0000-0200-00000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79" name="Text Box 591">
          <a:extLst>
            <a:ext uri="{FF2B5EF4-FFF2-40B4-BE49-F238E27FC236}">
              <a16:creationId xmlns:a16="http://schemas.microsoft.com/office/drawing/2014/main" id="{00000000-0008-0000-0200-00000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80" name="Text Box 592">
          <a:extLst>
            <a:ext uri="{FF2B5EF4-FFF2-40B4-BE49-F238E27FC236}">
              <a16:creationId xmlns:a16="http://schemas.microsoft.com/office/drawing/2014/main" id="{00000000-0008-0000-0200-00000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81" name="Text Box 593">
          <a:extLst>
            <a:ext uri="{FF2B5EF4-FFF2-40B4-BE49-F238E27FC236}">
              <a16:creationId xmlns:a16="http://schemas.microsoft.com/office/drawing/2014/main" id="{00000000-0008-0000-0200-00000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82" name="Text Box 594">
          <a:extLst>
            <a:ext uri="{FF2B5EF4-FFF2-40B4-BE49-F238E27FC236}">
              <a16:creationId xmlns:a16="http://schemas.microsoft.com/office/drawing/2014/main" id="{00000000-0008-0000-0200-00000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83" name="Text Box 595">
          <a:extLst>
            <a:ext uri="{FF2B5EF4-FFF2-40B4-BE49-F238E27FC236}">
              <a16:creationId xmlns:a16="http://schemas.microsoft.com/office/drawing/2014/main" id="{00000000-0008-0000-0200-00000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84" name="Text Box 596">
          <a:extLst>
            <a:ext uri="{FF2B5EF4-FFF2-40B4-BE49-F238E27FC236}">
              <a16:creationId xmlns:a16="http://schemas.microsoft.com/office/drawing/2014/main" id="{00000000-0008-0000-0200-00000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85" name="Text Box 597">
          <a:extLst>
            <a:ext uri="{FF2B5EF4-FFF2-40B4-BE49-F238E27FC236}">
              <a16:creationId xmlns:a16="http://schemas.microsoft.com/office/drawing/2014/main" id="{00000000-0008-0000-0200-00000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86" name="Text Box 598">
          <a:extLst>
            <a:ext uri="{FF2B5EF4-FFF2-40B4-BE49-F238E27FC236}">
              <a16:creationId xmlns:a16="http://schemas.microsoft.com/office/drawing/2014/main" id="{00000000-0008-0000-0200-00000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87" name="Text Box 599">
          <a:extLst>
            <a:ext uri="{FF2B5EF4-FFF2-40B4-BE49-F238E27FC236}">
              <a16:creationId xmlns:a16="http://schemas.microsoft.com/office/drawing/2014/main" id="{00000000-0008-0000-0200-00000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88" name="Text Box 600">
          <a:extLst>
            <a:ext uri="{FF2B5EF4-FFF2-40B4-BE49-F238E27FC236}">
              <a16:creationId xmlns:a16="http://schemas.microsoft.com/office/drawing/2014/main" id="{00000000-0008-0000-0200-00001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89" name="Text Box 601">
          <a:extLst>
            <a:ext uri="{FF2B5EF4-FFF2-40B4-BE49-F238E27FC236}">
              <a16:creationId xmlns:a16="http://schemas.microsoft.com/office/drawing/2014/main" id="{00000000-0008-0000-0200-00001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90" name="Text Box 602">
          <a:extLst>
            <a:ext uri="{FF2B5EF4-FFF2-40B4-BE49-F238E27FC236}">
              <a16:creationId xmlns:a16="http://schemas.microsoft.com/office/drawing/2014/main" id="{00000000-0008-0000-0200-00001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91" name="Text Box 603">
          <a:extLst>
            <a:ext uri="{FF2B5EF4-FFF2-40B4-BE49-F238E27FC236}">
              <a16:creationId xmlns:a16="http://schemas.microsoft.com/office/drawing/2014/main" id="{00000000-0008-0000-0200-00001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92" name="Text Box 604">
          <a:extLst>
            <a:ext uri="{FF2B5EF4-FFF2-40B4-BE49-F238E27FC236}">
              <a16:creationId xmlns:a16="http://schemas.microsoft.com/office/drawing/2014/main" id="{00000000-0008-0000-0200-00001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93" name="Text Box 605">
          <a:extLst>
            <a:ext uri="{FF2B5EF4-FFF2-40B4-BE49-F238E27FC236}">
              <a16:creationId xmlns:a16="http://schemas.microsoft.com/office/drawing/2014/main" id="{00000000-0008-0000-0200-00001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894" name="Text Box 606">
          <a:extLst>
            <a:ext uri="{FF2B5EF4-FFF2-40B4-BE49-F238E27FC236}">
              <a16:creationId xmlns:a16="http://schemas.microsoft.com/office/drawing/2014/main" id="{00000000-0008-0000-0200-00001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895" name="Text Box 607">
          <a:extLst>
            <a:ext uri="{FF2B5EF4-FFF2-40B4-BE49-F238E27FC236}">
              <a16:creationId xmlns:a16="http://schemas.microsoft.com/office/drawing/2014/main" id="{00000000-0008-0000-0200-00001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96" name="Text Box 608">
          <a:extLst>
            <a:ext uri="{FF2B5EF4-FFF2-40B4-BE49-F238E27FC236}">
              <a16:creationId xmlns:a16="http://schemas.microsoft.com/office/drawing/2014/main" id="{00000000-0008-0000-0200-00001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97" name="Text Box 609">
          <a:extLst>
            <a:ext uri="{FF2B5EF4-FFF2-40B4-BE49-F238E27FC236}">
              <a16:creationId xmlns:a16="http://schemas.microsoft.com/office/drawing/2014/main" id="{00000000-0008-0000-0200-00001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898" name="Text Box 610">
          <a:extLst>
            <a:ext uri="{FF2B5EF4-FFF2-40B4-BE49-F238E27FC236}">
              <a16:creationId xmlns:a16="http://schemas.microsoft.com/office/drawing/2014/main" id="{00000000-0008-0000-0200-00001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899" name="Text Box 611">
          <a:extLst>
            <a:ext uri="{FF2B5EF4-FFF2-40B4-BE49-F238E27FC236}">
              <a16:creationId xmlns:a16="http://schemas.microsoft.com/office/drawing/2014/main" id="{00000000-0008-0000-0200-00001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00" name="Text Box 612">
          <a:extLst>
            <a:ext uri="{FF2B5EF4-FFF2-40B4-BE49-F238E27FC236}">
              <a16:creationId xmlns:a16="http://schemas.microsoft.com/office/drawing/2014/main" id="{00000000-0008-0000-0200-00001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01" name="Text Box 613">
          <a:extLst>
            <a:ext uri="{FF2B5EF4-FFF2-40B4-BE49-F238E27FC236}">
              <a16:creationId xmlns:a16="http://schemas.microsoft.com/office/drawing/2014/main" id="{00000000-0008-0000-0200-00001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02" name="Text Box 614">
          <a:extLst>
            <a:ext uri="{FF2B5EF4-FFF2-40B4-BE49-F238E27FC236}">
              <a16:creationId xmlns:a16="http://schemas.microsoft.com/office/drawing/2014/main" id="{00000000-0008-0000-0200-00001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03" name="Text Box 615">
          <a:extLst>
            <a:ext uri="{FF2B5EF4-FFF2-40B4-BE49-F238E27FC236}">
              <a16:creationId xmlns:a16="http://schemas.microsoft.com/office/drawing/2014/main" id="{00000000-0008-0000-0200-00001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04" name="Text Box 616">
          <a:extLst>
            <a:ext uri="{FF2B5EF4-FFF2-40B4-BE49-F238E27FC236}">
              <a16:creationId xmlns:a16="http://schemas.microsoft.com/office/drawing/2014/main" id="{00000000-0008-0000-0200-00002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05" name="Text Box 617">
          <a:extLst>
            <a:ext uri="{FF2B5EF4-FFF2-40B4-BE49-F238E27FC236}">
              <a16:creationId xmlns:a16="http://schemas.microsoft.com/office/drawing/2014/main" id="{00000000-0008-0000-0200-00002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06" name="Text Box 618">
          <a:extLst>
            <a:ext uri="{FF2B5EF4-FFF2-40B4-BE49-F238E27FC236}">
              <a16:creationId xmlns:a16="http://schemas.microsoft.com/office/drawing/2014/main" id="{00000000-0008-0000-0200-00002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07" name="Text Box 619">
          <a:extLst>
            <a:ext uri="{FF2B5EF4-FFF2-40B4-BE49-F238E27FC236}">
              <a16:creationId xmlns:a16="http://schemas.microsoft.com/office/drawing/2014/main" id="{00000000-0008-0000-0200-00002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08" name="Text Box 620">
          <a:extLst>
            <a:ext uri="{FF2B5EF4-FFF2-40B4-BE49-F238E27FC236}">
              <a16:creationId xmlns:a16="http://schemas.microsoft.com/office/drawing/2014/main" id="{00000000-0008-0000-0200-00002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09" name="Text Box 621">
          <a:extLst>
            <a:ext uri="{FF2B5EF4-FFF2-40B4-BE49-F238E27FC236}">
              <a16:creationId xmlns:a16="http://schemas.microsoft.com/office/drawing/2014/main" id="{00000000-0008-0000-0200-00002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10" name="Text Box 622">
          <a:extLst>
            <a:ext uri="{FF2B5EF4-FFF2-40B4-BE49-F238E27FC236}">
              <a16:creationId xmlns:a16="http://schemas.microsoft.com/office/drawing/2014/main" id="{00000000-0008-0000-0200-00002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11" name="Text Box 623">
          <a:extLst>
            <a:ext uri="{FF2B5EF4-FFF2-40B4-BE49-F238E27FC236}">
              <a16:creationId xmlns:a16="http://schemas.microsoft.com/office/drawing/2014/main" id="{00000000-0008-0000-0200-00002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12" name="Text Box 624">
          <a:extLst>
            <a:ext uri="{FF2B5EF4-FFF2-40B4-BE49-F238E27FC236}">
              <a16:creationId xmlns:a16="http://schemas.microsoft.com/office/drawing/2014/main" id="{00000000-0008-0000-0200-00002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13" name="Text Box 625">
          <a:extLst>
            <a:ext uri="{FF2B5EF4-FFF2-40B4-BE49-F238E27FC236}">
              <a16:creationId xmlns:a16="http://schemas.microsoft.com/office/drawing/2014/main" id="{00000000-0008-0000-0200-00002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14" name="Text Box 626">
          <a:extLst>
            <a:ext uri="{FF2B5EF4-FFF2-40B4-BE49-F238E27FC236}">
              <a16:creationId xmlns:a16="http://schemas.microsoft.com/office/drawing/2014/main" id="{00000000-0008-0000-0200-00002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15" name="Text Box 627">
          <a:extLst>
            <a:ext uri="{FF2B5EF4-FFF2-40B4-BE49-F238E27FC236}">
              <a16:creationId xmlns:a16="http://schemas.microsoft.com/office/drawing/2014/main" id="{00000000-0008-0000-0200-00002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16" name="Text Box 628">
          <a:extLst>
            <a:ext uri="{FF2B5EF4-FFF2-40B4-BE49-F238E27FC236}">
              <a16:creationId xmlns:a16="http://schemas.microsoft.com/office/drawing/2014/main" id="{00000000-0008-0000-0200-00002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17" name="Text Box 629">
          <a:extLst>
            <a:ext uri="{FF2B5EF4-FFF2-40B4-BE49-F238E27FC236}">
              <a16:creationId xmlns:a16="http://schemas.microsoft.com/office/drawing/2014/main" id="{00000000-0008-0000-0200-00002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18" name="Text Box 630">
          <a:extLst>
            <a:ext uri="{FF2B5EF4-FFF2-40B4-BE49-F238E27FC236}">
              <a16:creationId xmlns:a16="http://schemas.microsoft.com/office/drawing/2014/main" id="{00000000-0008-0000-0200-00002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19" name="Text Box 631">
          <a:extLst>
            <a:ext uri="{FF2B5EF4-FFF2-40B4-BE49-F238E27FC236}">
              <a16:creationId xmlns:a16="http://schemas.microsoft.com/office/drawing/2014/main" id="{00000000-0008-0000-0200-00002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20" name="Text Box 632">
          <a:extLst>
            <a:ext uri="{FF2B5EF4-FFF2-40B4-BE49-F238E27FC236}">
              <a16:creationId xmlns:a16="http://schemas.microsoft.com/office/drawing/2014/main" id="{00000000-0008-0000-0200-00003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21" name="Text Box 633">
          <a:extLst>
            <a:ext uri="{FF2B5EF4-FFF2-40B4-BE49-F238E27FC236}">
              <a16:creationId xmlns:a16="http://schemas.microsoft.com/office/drawing/2014/main" id="{00000000-0008-0000-0200-00003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22" name="Text Box 634">
          <a:extLst>
            <a:ext uri="{FF2B5EF4-FFF2-40B4-BE49-F238E27FC236}">
              <a16:creationId xmlns:a16="http://schemas.microsoft.com/office/drawing/2014/main" id="{00000000-0008-0000-0200-00003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23" name="Text Box 635">
          <a:extLst>
            <a:ext uri="{FF2B5EF4-FFF2-40B4-BE49-F238E27FC236}">
              <a16:creationId xmlns:a16="http://schemas.microsoft.com/office/drawing/2014/main" id="{00000000-0008-0000-0200-00003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24" name="Text Box 636">
          <a:extLst>
            <a:ext uri="{FF2B5EF4-FFF2-40B4-BE49-F238E27FC236}">
              <a16:creationId xmlns:a16="http://schemas.microsoft.com/office/drawing/2014/main" id="{00000000-0008-0000-0200-00003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25" name="Text Box 637">
          <a:extLst>
            <a:ext uri="{FF2B5EF4-FFF2-40B4-BE49-F238E27FC236}">
              <a16:creationId xmlns:a16="http://schemas.microsoft.com/office/drawing/2014/main" id="{00000000-0008-0000-0200-00003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26" name="Text Box 638">
          <a:extLst>
            <a:ext uri="{FF2B5EF4-FFF2-40B4-BE49-F238E27FC236}">
              <a16:creationId xmlns:a16="http://schemas.microsoft.com/office/drawing/2014/main" id="{00000000-0008-0000-0200-00003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27" name="Text Box 639">
          <a:extLst>
            <a:ext uri="{FF2B5EF4-FFF2-40B4-BE49-F238E27FC236}">
              <a16:creationId xmlns:a16="http://schemas.microsoft.com/office/drawing/2014/main" id="{00000000-0008-0000-0200-00003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28" name="Text Box 640">
          <a:extLst>
            <a:ext uri="{FF2B5EF4-FFF2-40B4-BE49-F238E27FC236}">
              <a16:creationId xmlns:a16="http://schemas.microsoft.com/office/drawing/2014/main" id="{00000000-0008-0000-0200-00003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29" name="Text Box 641">
          <a:extLst>
            <a:ext uri="{FF2B5EF4-FFF2-40B4-BE49-F238E27FC236}">
              <a16:creationId xmlns:a16="http://schemas.microsoft.com/office/drawing/2014/main" id="{00000000-0008-0000-0200-00003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5930" name="Text Box 642">
          <a:extLst>
            <a:ext uri="{FF2B5EF4-FFF2-40B4-BE49-F238E27FC236}">
              <a16:creationId xmlns:a16="http://schemas.microsoft.com/office/drawing/2014/main" id="{00000000-0008-0000-0200-00003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31" name="Text Box 643">
          <a:extLst>
            <a:ext uri="{FF2B5EF4-FFF2-40B4-BE49-F238E27FC236}">
              <a16:creationId xmlns:a16="http://schemas.microsoft.com/office/drawing/2014/main" id="{00000000-0008-0000-0200-00003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32" name="Text Box 644">
          <a:extLst>
            <a:ext uri="{FF2B5EF4-FFF2-40B4-BE49-F238E27FC236}">
              <a16:creationId xmlns:a16="http://schemas.microsoft.com/office/drawing/2014/main" id="{00000000-0008-0000-0200-00003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33" name="Text Box 645">
          <a:extLst>
            <a:ext uri="{FF2B5EF4-FFF2-40B4-BE49-F238E27FC236}">
              <a16:creationId xmlns:a16="http://schemas.microsoft.com/office/drawing/2014/main" id="{00000000-0008-0000-0200-00003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34" name="Text Box 646">
          <a:extLst>
            <a:ext uri="{FF2B5EF4-FFF2-40B4-BE49-F238E27FC236}">
              <a16:creationId xmlns:a16="http://schemas.microsoft.com/office/drawing/2014/main" id="{00000000-0008-0000-0200-00003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35" name="Text Box 647">
          <a:extLst>
            <a:ext uri="{FF2B5EF4-FFF2-40B4-BE49-F238E27FC236}">
              <a16:creationId xmlns:a16="http://schemas.microsoft.com/office/drawing/2014/main" id="{00000000-0008-0000-0200-00003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36" name="Text Box 648">
          <a:extLst>
            <a:ext uri="{FF2B5EF4-FFF2-40B4-BE49-F238E27FC236}">
              <a16:creationId xmlns:a16="http://schemas.microsoft.com/office/drawing/2014/main" id="{00000000-0008-0000-0200-00004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37" name="Text Box 649">
          <a:extLst>
            <a:ext uri="{FF2B5EF4-FFF2-40B4-BE49-F238E27FC236}">
              <a16:creationId xmlns:a16="http://schemas.microsoft.com/office/drawing/2014/main" id="{00000000-0008-0000-0200-00004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38" name="Text Box 650">
          <a:extLst>
            <a:ext uri="{FF2B5EF4-FFF2-40B4-BE49-F238E27FC236}">
              <a16:creationId xmlns:a16="http://schemas.microsoft.com/office/drawing/2014/main" id="{00000000-0008-0000-0200-00004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39" name="Text Box 651">
          <a:extLst>
            <a:ext uri="{FF2B5EF4-FFF2-40B4-BE49-F238E27FC236}">
              <a16:creationId xmlns:a16="http://schemas.microsoft.com/office/drawing/2014/main" id="{00000000-0008-0000-0200-00004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40" name="Text Box 652">
          <a:extLst>
            <a:ext uri="{FF2B5EF4-FFF2-40B4-BE49-F238E27FC236}">
              <a16:creationId xmlns:a16="http://schemas.microsoft.com/office/drawing/2014/main" id="{00000000-0008-0000-0200-00004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41" name="Text Box 653">
          <a:extLst>
            <a:ext uri="{FF2B5EF4-FFF2-40B4-BE49-F238E27FC236}">
              <a16:creationId xmlns:a16="http://schemas.microsoft.com/office/drawing/2014/main" id="{00000000-0008-0000-0200-00004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42" name="Text Box 654">
          <a:extLst>
            <a:ext uri="{FF2B5EF4-FFF2-40B4-BE49-F238E27FC236}">
              <a16:creationId xmlns:a16="http://schemas.microsoft.com/office/drawing/2014/main" id="{00000000-0008-0000-0200-00004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43" name="Text Box 655">
          <a:extLst>
            <a:ext uri="{FF2B5EF4-FFF2-40B4-BE49-F238E27FC236}">
              <a16:creationId xmlns:a16="http://schemas.microsoft.com/office/drawing/2014/main" id="{00000000-0008-0000-0200-00004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44" name="Text Box 656">
          <a:extLst>
            <a:ext uri="{FF2B5EF4-FFF2-40B4-BE49-F238E27FC236}">
              <a16:creationId xmlns:a16="http://schemas.microsoft.com/office/drawing/2014/main" id="{00000000-0008-0000-0200-00004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45" name="Text Box 657">
          <a:extLst>
            <a:ext uri="{FF2B5EF4-FFF2-40B4-BE49-F238E27FC236}">
              <a16:creationId xmlns:a16="http://schemas.microsoft.com/office/drawing/2014/main" id="{00000000-0008-0000-0200-00004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46" name="Text Box 658">
          <a:extLst>
            <a:ext uri="{FF2B5EF4-FFF2-40B4-BE49-F238E27FC236}">
              <a16:creationId xmlns:a16="http://schemas.microsoft.com/office/drawing/2014/main" id="{00000000-0008-0000-0200-00004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47" name="Text Box 659">
          <a:extLst>
            <a:ext uri="{FF2B5EF4-FFF2-40B4-BE49-F238E27FC236}">
              <a16:creationId xmlns:a16="http://schemas.microsoft.com/office/drawing/2014/main" id="{00000000-0008-0000-0200-00004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48" name="Text Box 660">
          <a:extLst>
            <a:ext uri="{FF2B5EF4-FFF2-40B4-BE49-F238E27FC236}">
              <a16:creationId xmlns:a16="http://schemas.microsoft.com/office/drawing/2014/main" id="{00000000-0008-0000-0200-00004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49" name="Text Box 661">
          <a:extLst>
            <a:ext uri="{FF2B5EF4-FFF2-40B4-BE49-F238E27FC236}">
              <a16:creationId xmlns:a16="http://schemas.microsoft.com/office/drawing/2014/main" id="{00000000-0008-0000-0200-00004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50" name="Text Box 662">
          <a:extLst>
            <a:ext uri="{FF2B5EF4-FFF2-40B4-BE49-F238E27FC236}">
              <a16:creationId xmlns:a16="http://schemas.microsoft.com/office/drawing/2014/main" id="{00000000-0008-0000-0200-00004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51" name="Text Box 663">
          <a:extLst>
            <a:ext uri="{FF2B5EF4-FFF2-40B4-BE49-F238E27FC236}">
              <a16:creationId xmlns:a16="http://schemas.microsoft.com/office/drawing/2014/main" id="{00000000-0008-0000-0200-00004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952" name="Text Box 664">
          <a:extLst>
            <a:ext uri="{FF2B5EF4-FFF2-40B4-BE49-F238E27FC236}">
              <a16:creationId xmlns:a16="http://schemas.microsoft.com/office/drawing/2014/main" id="{00000000-0008-0000-0200-00005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53" name="Text Box 665">
          <a:extLst>
            <a:ext uri="{FF2B5EF4-FFF2-40B4-BE49-F238E27FC236}">
              <a16:creationId xmlns:a16="http://schemas.microsoft.com/office/drawing/2014/main" id="{00000000-0008-0000-0200-00005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54" name="Text Box 666">
          <a:extLst>
            <a:ext uri="{FF2B5EF4-FFF2-40B4-BE49-F238E27FC236}">
              <a16:creationId xmlns:a16="http://schemas.microsoft.com/office/drawing/2014/main" id="{00000000-0008-0000-0200-00005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955" name="Text Box 667">
          <a:extLst>
            <a:ext uri="{FF2B5EF4-FFF2-40B4-BE49-F238E27FC236}">
              <a16:creationId xmlns:a16="http://schemas.microsoft.com/office/drawing/2014/main" id="{00000000-0008-0000-0200-00005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56" name="Text Box 668">
          <a:extLst>
            <a:ext uri="{FF2B5EF4-FFF2-40B4-BE49-F238E27FC236}">
              <a16:creationId xmlns:a16="http://schemas.microsoft.com/office/drawing/2014/main" id="{00000000-0008-0000-0200-00005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57" name="Text Box 669">
          <a:extLst>
            <a:ext uri="{FF2B5EF4-FFF2-40B4-BE49-F238E27FC236}">
              <a16:creationId xmlns:a16="http://schemas.microsoft.com/office/drawing/2014/main" id="{00000000-0008-0000-0200-00005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958" name="Text Box 670">
          <a:extLst>
            <a:ext uri="{FF2B5EF4-FFF2-40B4-BE49-F238E27FC236}">
              <a16:creationId xmlns:a16="http://schemas.microsoft.com/office/drawing/2014/main" id="{00000000-0008-0000-0200-00005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959" name="Text Box 671">
          <a:extLst>
            <a:ext uri="{FF2B5EF4-FFF2-40B4-BE49-F238E27FC236}">
              <a16:creationId xmlns:a16="http://schemas.microsoft.com/office/drawing/2014/main" id="{00000000-0008-0000-0200-00005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60" name="Text Box 672">
          <a:extLst>
            <a:ext uri="{FF2B5EF4-FFF2-40B4-BE49-F238E27FC236}">
              <a16:creationId xmlns:a16="http://schemas.microsoft.com/office/drawing/2014/main" id="{00000000-0008-0000-0200-00005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61" name="Text Box 673">
          <a:extLst>
            <a:ext uri="{FF2B5EF4-FFF2-40B4-BE49-F238E27FC236}">
              <a16:creationId xmlns:a16="http://schemas.microsoft.com/office/drawing/2014/main" id="{00000000-0008-0000-0200-00005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962" name="Text Box 674">
          <a:extLst>
            <a:ext uri="{FF2B5EF4-FFF2-40B4-BE49-F238E27FC236}">
              <a16:creationId xmlns:a16="http://schemas.microsoft.com/office/drawing/2014/main" id="{00000000-0008-0000-0200-00005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63" name="Text Box 675">
          <a:extLst>
            <a:ext uri="{FF2B5EF4-FFF2-40B4-BE49-F238E27FC236}">
              <a16:creationId xmlns:a16="http://schemas.microsoft.com/office/drawing/2014/main" id="{00000000-0008-0000-0200-00005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64" name="Text Box 676">
          <a:extLst>
            <a:ext uri="{FF2B5EF4-FFF2-40B4-BE49-F238E27FC236}">
              <a16:creationId xmlns:a16="http://schemas.microsoft.com/office/drawing/2014/main" id="{00000000-0008-0000-0200-00005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965" name="Text Box 677">
          <a:extLst>
            <a:ext uri="{FF2B5EF4-FFF2-40B4-BE49-F238E27FC236}">
              <a16:creationId xmlns:a16="http://schemas.microsoft.com/office/drawing/2014/main" id="{00000000-0008-0000-0200-00005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66" name="Text Box 678">
          <a:extLst>
            <a:ext uri="{FF2B5EF4-FFF2-40B4-BE49-F238E27FC236}">
              <a16:creationId xmlns:a16="http://schemas.microsoft.com/office/drawing/2014/main" id="{00000000-0008-0000-0200-00005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67" name="Text Box 679">
          <a:extLst>
            <a:ext uri="{FF2B5EF4-FFF2-40B4-BE49-F238E27FC236}">
              <a16:creationId xmlns:a16="http://schemas.microsoft.com/office/drawing/2014/main" id="{00000000-0008-0000-0200-00005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5968" name="Text Box 680">
          <a:extLst>
            <a:ext uri="{FF2B5EF4-FFF2-40B4-BE49-F238E27FC236}">
              <a16:creationId xmlns:a16="http://schemas.microsoft.com/office/drawing/2014/main" id="{00000000-0008-0000-0200-00006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69" name="Text Box 681">
          <a:extLst>
            <a:ext uri="{FF2B5EF4-FFF2-40B4-BE49-F238E27FC236}">
              <a16:creationId xmlns:a16="http://schemas.microsoft.com/office/drawing/2014/main" id="{00000000-0008-0000-0200-00006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70" name="Text Box 682">
          <a:extLst>
            <a:ext uri="{FF2B5EF4-FFF2-40B4-BE49-F238E27FC236}">
              <a16:creationId xmlns:a16="http://schemas.microsoft.com/office/drawing/2014/main" id="{00000000-0008-0000-0200-00006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971" name="Text Box 683">
          <a:extLst>
            <a:ext uri="{FF2B5EF4-FFF2-40B4-BE49-F238E27FC236}">
              <a16:creationId xmlns:a16="http://schemas.microsoft.com/office/drawing/2014/main" id="{00000000-0008-0000-0200-00006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72" name="Text Box 684">
          <a:extLst>
            <a:ext uri="{FF2B5EF4-FFF2-40B4-BE49-F238E27FC236}">
              <a16:creationId xmlns:a16="http://schemas.microsoft.com/office/drawing/2014/main" id="{00000000-0008-0000-0200-00006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73" name="Text Box 685">
          <a:extLst>
            <a:ext uri="{FF2B5EF4-FFF2-40B4-BE49-F238E27FC236}">
              <a16:creationId xmlns:a16="http://schemas.microsoft.com/office/drawing/2014/main" id="{00000000-0008-0000-0200-00006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974" name="Text Box 686">
          <a:extLst>
            <a:ext uri="{FF2B5EF4-FFF2-40B4-BE49-F238E27FC236}">
              <a16:creationId xmlns:a16="http://schemas.microsoft.com/office/drawing/2014/main" id="{00000000-0008-0000-0200-00006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75" name="Text Box 687">
          <a:extLst>
            <a:ext uri="{FF2B5EF4-FFF2-40B4-BE49-F238E27FC236}">
              <a16:creationId xmlns:a16="http://schemas.microsoft.com/office/drawing/2014/main" id="{00000000-0008-0000-0200-00006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76" name="Text Box 688">
          <a:extLst>
            <a:ext uri="{FF2B5EF4-FFF2-40B4-BE49-F238E27FC236}">
              <a16:creationId xmlns:a16="http://schemas.microsoft.com/office/drawing/2014/main" id="{00000000-0008-0000-0200-00006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977" name="Text Box 689">
          <a:extLst>
            <a:ext uri="{FF2B5EF4-FFF2-40B4-BE49-F238E27FC236}">
              <a16:creationId xmlns:a16="http://schemas.microsoft.com/office/drawing/2014/main" id="{00000000-0008-0000-0200-00006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978" name="Text Box 690">
          <a:extLst>
            <a:ext uri="{FF2B5EF4-FFF2-40B4-BE49-F238E27FC236}">
              <a16:creationId xmlns:a16="http://schemas.microsoft.com/office/drawing/2014/main" id="{00000000-0008-0000-0200-00006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79" name="Text Box 691">
          <a:extLst>
            <a:ext uri="{FF2B5EF4-FFF2-40B4-BE49-F238E27FC236}">
              <a16:creationId xmlns:a16="http://schemas.microsoft.com/office/drawing/2014/main" id="{00000000-0008-0000-0200-00006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80" name="Text Box 692">
          <a:extLst>
            <a:ext uri="{FF2B5EF4-FFF2-40B4-BE49-F238E27FC236}">
              <a16:creationId xmlns:a16="http://schemas.microsoft.com/office/drawing/2014/main" id="{00000000-0008-0000-0200-00006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981" name="Text Box 693">
          <a:extLst>
            <a:ext uri="{FF2B5EF4-FFF2-40B4-BE49-F238E27FC236}">
              <a16:creationId xmlns:a16="http://schemas.microsoft.com/office/drawing/2014/main" id="{00000000-0008-0000-0200-00006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82" name="Text Box 694">
          <a:extLst>
            <a:ext uri="{FF2B5EF4-FFF2-40B4-BE49-F238E27FC236}">
              <a16:creationId xmlns:a16="http://schemas.microsoft.com/office/drawing/2014/main" id="{00000000-0008-0000-0200-00006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83" name="Text Box 695">
          <a:extLst>
            <a:ext uri="{FF2B5EF4-FFF2-40B4-BE49-F238E27FC236}">
              <a16:creationId xmlns:a16="http://schemas.microsoft.com/office/drawing/2014/main" id="{00000000-0008-0000-0200-00006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984" name="Text Box 696">
          <a:extLst>
            <a:ext uri="{FF2B5EF4-FFF2-40B4-BE49-F238E27FC236}">
              <a16:creationId xmlns:a16="http://schemas.microsoft.com/office/drawing/2014/main" id="{00000000-0008-0000-0200-00007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85" name="Text Box 697">
          <a:extLst>
            <a:ext uri="{FF2B5EF4-FFF2-40B4-BE49-F238E27FC236}">
              <a16:creationId xmlns:a16="http://schemas.microsoft.com/office/drawing/2014/main" id="{00000000-0008-0000-0200-00007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86" name="Text Box 698">
          <a:extLst>
            <a:ext uri="{FF2B5EF4-FFF2-40B4-BE49-F238E27FC236}">
              <a16:creationId xmlns:a16="http://schemas.microsoft.com/office/drawing/2014/main" id="{00000000-0008-0000-0200-00007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5987" name="Text Box 699">
          <a:extLst>
            <a:ext uri="{FF2B5EF4-FFF2-40B4-BE49-F238E27FC236}">
              <a16:creationId xmlns:a16="http://schemas.microsoft.com/office/drawing/2014/main" id="{00000000-0008-0000-0200-00007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88" name="Text Box 700">
          <a:extLst>
            <a:ext uri="{FF2B5EF4-FFF2-40B4-BE49-F238E27FC236}">
              <a16:creationId xmlns:a16="http://schemas.microsoft.com/office/drawing/2014/main" id="{00000000-0008-0000-0200-00007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89" name="Text Box 701">
          <a:extLst>
            <a:ext uri="{FF2B5EF4-FFF2-40B4-BE49-F238E27FC236}">
              <a16:creationId xmlns:a16="http://schemas.microsoft.com/office/drawing/2014/main" id="{00000000-0008-0000-0200-00007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90" name="Text Box 702">
          <a:extLst>
            <a:ext uri="{FF2B5EF4-FFF2-40B4-BE49-F238E27FC236}">
              <a16:creationId xmlns:a16="http://schemas.microsoft.com/office/drawing/2014/main" id="{00000000-0008-0000-0200-00007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91" name="Text Box 703">
          <a:extLst>
            <a:ext uri="{FF2B5EF4-FFF2-40B4-BE49-F238E27FC236}">
              <a16:creationId xmlns:a16="http://schemas.microsoft.com/office/drawing/2014/main" id="{00000000-0008-0000-0200-00007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92" name="Text Box 704">
          <a:extLst>
            <a:ext uri="{FF2B5EF4-FFF2-40B4-BE49-F238E27FC236}">
              <a16:creationId xmlns:a16="http://schemas.microsoft.com/office/drawing/2014/main" id="{00000000-0008-0000-0200-00007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93" name="Text Box 705">
          <a:extLst>
            <a:ext uri="{FF2B5EF4-FFF2-40B4-BE49-F238E27FC236}">
              <a16:creationId xmlns:a16="http://schemas.microsoft.com/office/drawing/2014/main" id="{00000000-0008-0000-0200-00007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94" name="Text Box 706">
          <a:extLst>
            <a:ext uri="{FF2B5EF4-FFF2-40B4-BE49-F238E27FC236}">
              <a16:creationId xmlns:a16="http://schemas.microsoft.com/office/drawing/2014/main" id="{00000000-0008-0000-0200-00007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95" name="Text Box 707">
          <a:extLst>
            <a:ext uri="{FF2B5EF4-FFF2-40B4-BE49-F238E27FC236}">
              <a16:creationId xmlns:a16="http://schemas.microsoft.com/office/drawing/2014/main" id="{00000000-0008-0000-0200-00007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96" name="Text Box 708">
          <a:extLst>
            <a:ext uri="{FF2B5EF4-FFF2-40B4-BE49-F238E27FC236}">
              <a16:creationId xmlns:a16="http://schemas.microsoft.com/office/drawing/2014/main" id="{00000000-0008-0000-0200-00007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97" name="Text Box 709">
          <a:extLst>
            <a:ext uri="{FF2B5EF4-FFF2-40B4-BE49-F238E27FC236}">
              <a16:creationId xmlns:a16="http://schemas.microsoft.com/office/drawing/2014/main" id="{00000000-0008-0000-0200-00007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5998" name="Text Box 710">
          <a:extLst>
            <a:ext uri="{FF2B5EF4-FFF2-40B4-BE49-F238E27FC236}">
              <a16:creationId xmlns:a16="http://schemas.microsoft.com/office/drawing/2014/main" id="{00000000-0008-0000-0200-00007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5999" name="Text Box 711">
          <a:extLst>
            <a:ext uri="{FF2B5EF4-FFF2-40B4-BE49-F238E27FC236}">
              <a16:creationId xmlns:a16="http://schemas.microsoft.com/office/drawing/2014/main" id="{00000000-0008-0000-0200-00007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00" name="Text Box 712">
          <a:extLst>
            <a:ext uri="{FF2B5EF4-FFF2-40B4-BE49-F238E27FC236}">
              <a16:creationId xmlns:a16="http://schemas.microsoft.com/office/drawing/2014/main" id="{00000000-0008-0000-0200-00008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001" name="Text Box 713">
          <a:extLst>
            <a:ext uri="{FF2B5EF4-FFF2-40B4-BE49-F238E27FC236}">
              <a16:creationId xmlns:a16="http://schemas.microsoft.com/office/drawing/2014/main" id="{00000000-0008-0000-0200-00008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02" name="Text Box 714">
          <a:extLst>
            <a:ext uri="{FF2B5EF4-FFF2-40B4-BE49-F238E27FC236}">
              <a16:creationId xmlns:a16="http://schemas.microsoft.com/office/drawing/2014/main" id="{00000000-0008-0000-0200-00008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03" name="Text Box 715">
          <a:extLst>
            <a:ext uri="{FF2B5EF4-FFF2-40B4-BE49-F238E27FC236}">
              <a16:creationId xmlns:a16="http://schemas.microsoft.com/office/drawing/2014/main" id="{00000000-0008-0000-0200-00008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004" name="Text Box 716">
          <a:extLst>
            <a:ext uri="{FF2B5EF4-FFF2-40B4-BE49-F238E27FC236}">
              <a16:creationId xmlns:a16="http://schemas.microsoft.com/office/drawing/2014/main" id="{00000000-0008-0000-0200-00008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05" name="Text Box 717">
          <a:extLst>
            <a:ext uri="{FF2B5EF4-FFF2-40B4-BE49-F238E27FC236}">
              <a16:creationId xmlns:a16="http://schemas.microsoft.com/office/drawing/2014/main" id="{00000000-0008-0000-0200-00008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06" name="Text Box 718">
          <a:extLst>
            <a:ext uri="{FF2B5EF4-FFF2-40B4-BE49-F238E27FC236}">
              <a16:creationId xmlns:a16="http://schemas.microsoft.com/office/drawing/2014/main" id="{00000000-0008-0000-0200-00008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07" name="Text Box 719">
          <a:extLst>
            <a:ext uri="{FF2B5EF4-FFF2-40B4-BE49-F238E27FC236}">
              <a16:creationId xmlns:a16="http://schemas.microsoft.com/office/drawing/2014/main" id="{00000000-0008-0000-0200-00008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08" name="Text Box 720">
          <a:extLst>
            <a:ext uri="{FF2B5EF4-FFF2-40B4-BE49-F238E27FC236}">
              <a16:creationId xmlns:a16="http://schemas.microsoft.com/office/drawing/2014/main" id="{00000000-0008-0000-0200-00008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09" name="Text Box 721">
          <a:extLst>
            <a:ext uri="{FF2B5EF4-FFF2-40B4-BE49-F238E27FC236}">
              <a16:creationId xmlns:a16="http://schemas.microsoft.com/office/drawing/2014/main" id="{00000000-0008-0000-0200-00008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10" name="Text Box 722">
          <a:extLst>
            <a:ext uri="{FF2B5EF4-FFF2-40B4-BE49-F238E27FC236}">
              <a16:creationId xmlns:a16="http://schemas.microsoft.com/office/drawing/2014/main" id="{00000000-0008-0000-0200-00008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11" name="Text Box 723">
          <a:extLst>
            <a:ext uri="{FF2B5EF4-FFF2-40B4-BE49-F238E27FC236}">
              <a16:creationId xmlns:a16="http://schemas.microsoft.com/office/drawing/2014/main" id="{00000000-0008-0000-0200-00008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12" name="Text Box 724">
          <a:extLst>
            <a:ext uri="{FF2B5EF4-FFF2-40B4-BE49-F238E27FC236}">
              <a16:creationId xmlns:a16="http://schemas.microsoft.com/office/drawing/2014/main" id="{00000000-0008-0000-0200-00008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13" name="Text Box 725">
          <a:extLst>
            <a:ext uri="{FF2B5EF4-FFF2-40B4-BE49-F238E27FC236}">
              <a16:creationId xmlns:a16="http://schemas.microsoft.com/office/drawing/2014/main" id="{00000000-0008-0000-0200-00008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14" name="Text Box 726">
          <a:extLst>
            <a:ext uri="{FF2B5EF4-FFF2-40B4-BE49-F238E27FC236}">
              <a16:creationId xmlns:a16="http://schemas.microsoft.com/office/drawing/2014/main" id="{00000000-0008-0000-0200-00008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15" name="Text Box 727">
          <a:extLst>
            <a:ext uri="{FF2B5EF4-FFF2-40B4-BE49-F238E27FC236}">
              <a16:creationId xmlns:a16="http://schemas.microsoft.com/office/drawing/2014/main" id="{00000000-0008-0000-0200-00008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16" name="Text Box 728">
          <a:extLst>
            <a:ext uri="{FF2B5EF4-FFF2-40B4-BE49-F238E27FC236}">
              <a16:creationId xmlns:a16="http://schemas.microsoft.com/office/drawing/2014/main" id="{00000000-0008-0000-0200-00009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17" name="Text Box 729">
          <a:extLst>
            <a:ext uri="{FF2B5EF4-FFF2-40B4-BE49-F238E27FC236}">
              <a16:creationId xmlns:a16="http://schemas.microsoft.com/office/drawing/2014/main" id="{00000000-0008-0000-0200-00009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18" name="Text Box 730">
          <a:extLst>
            <a:ext uri="{FF2B5EF4-FFF2-40B4-BE49-F238E27FC236}">
              <a16:creationId xmlns:a16="http://schemas.microsoft.com/office/drawing/2014/main" id="{00000000-0008-0000-0200-00009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19" name="Text Box 731">
          <a:extLst>
            <a:ext uri="{FF2B5EF4-FFF2-40B4-BE49-F238E27FC236}">
              <a16:creationId xmlns:a16="http://schemas.microsoft.com/office/drawing/2014/main" id="{00000000-0008-0000-0200-00009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20" name="Text Box 732">
          <a:extLst>
            <a:ext uri="{FF2B5EF4-FFF2-40B4-BE49-F238E27FC236}">
              <a16:creationId xmlns:a16="http://schemas.microsoft.com/office/drawing/2014/main" id="{00000000-0008-0000-0200-00009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21" name="Text Box 733">
          <a:extLst>
            <a:ext uri="{FF2B5EF4-FFF2-40B4-BE49-F238E27FC236}">
              <a16:creationId xmlns:a16="http://schemas.microsoft.com/office/drawing/2014/main" id="{00000000-0008-0000-0200-00009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22" name="Text Box 734">
          <a:extLst>
            <a:ext uri="{FF2B5EF4-FFF2-40B4-BE49-F238E27FC236}">
              <a16:creationId xmlns:a16="http://schemas.microsoft.com/office/drawing/2014/main" id="{00000000-0008-0000-0200-00009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23" name="Text Box 735">
          <a:extLst>
            <a:ext uri="{FF2B5EF4-FFF2-40B4-BE49-F238E27FC236}">
              <a16:creationId xmlns:a16="http://schemas.microsoft.com/office/drawing/2014/main" id="{00000000-0008-0000-0200-00009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24" name="Text Box 736">
          <a:extLst>
            <a:ext uri="{FF2B5EF4-FFF2-40B4-BE49-F238E27FC236}">
              <a16:creationId xmlns:a16="http://schemas.microsoft.com/office/drawing/2014/main" id="{00000000-0008-0000-0200-00009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25" name="Text Box 737">
          <a:extLst>
            <a:ext uri="{FF2B5EF4-FFF2-40B4-BE49-F238E27FC236}">
              <a16:creationId xmlns:a16="http://schemas.microsoft.com/office/drawing/2014/main" id="{00000000-0008-0000-0200-00009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26" name="Text Box 738">
          <a:extLst>
            <a:ext uri="{FF2B5EF4-FFF2-40B4-BE49-F238E27FC236}">
              <a16:creationId xmlns:a16="http://schemas.microsoft.com/office/drawing/2014/main" id="{00000000-0008-0000-0200-00009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27" name="Text Box 739">
          <a:extLst>
            <a:ext uri="{FF2B5EF4-FFF2-40B4-BE49-F238E27FC236}">
              <a16:creationId xmlns:a16="http://schemas.microsoft.com/office/drawing/2014/main" id="{00000000-0008-0000-0200-00009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28" name="Text Box 740">
          <a:extLst>
            <a:ext uri="{FF2B5EF4-FFF2-40B4-BE49-F238E27FC236}">
              <a16:creationId xmlns:a16="http://schemas.microsoft.com/office/drawing/2014/main" id="{00000000-0008-0000-0200-00009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29" name="Text Box 741">
          <a:extLst>
            <a:ext uri="{FF2B5EF4-FFF2-40B4-BE49-F238E27FC236}">
              <a16:creationId xmlns:a16="http://schemas.microsoft.com/office/drawing/2014/main" id="{00000000-0008-0000-0200-00009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30" name="Text Box 742">
          <a:extLst>
            <a:ext uri="{FF2B5EF4-FFF2-40B4-BE49-F238E27FC236}">
              <a16:creationId xmlns:a16="http://schemas.microsoft.com/office/drawing/2014/main" id="{00000000-0008-0000-0200-00009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31" name="Text Box 743">
          <a:extLst>
            <a:ext uri="{FF2B5EF4-FFF2-40B4-BE49-F238E27FC236}">
              <a16:creationId xmlns:a16="http://schemas.microsoft.com/office/drawing/2014/main" id="{00000000-0008-0000-0200-00009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32" name="Text Box 744">
          <a:extLst>
            <a:ext uri="{FF2B5EF4-FFF2-40B4-BE49-F238E27FC236}">
              <a16:creationId xmlns:a16="http://schemas.microsoft.com/office/drawing/2014/main" id="{00000000-0008-0000-0200-0000A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33" name="Text Box 745">
          <a:extLst>
            <a:ext uri="{FF2B5EF4-FFF2-40B4-BE49-F238E27FC236}">
              <a16:creationId xmlns:a16="http://schemas.microsoft.com/office/drawing/2014/main" id="{00000000-0008-0000-0200-0000A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34" name="Text Box 746">
          <a:extLst>
            <a:ext uri="{FF2B5EF4-FFF2-40B4-BE49-F238E27FC236}">
              <a16:creationId xmlns:a16="http://schemas.microsoft.com/office/drawing/2014/main" id="{00000000-0008-0000-0200-0000A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35" name="Text Box 747">
          <a:extLst>
            <a:ext uri="{FF2B5EF4-FFF2-40B4-BE49-F238E27FC236}">
              <a16:creationId xmlns:a16="http://schemas.microsoft.com/office/drawing/2014/main" id="{00000000-0008-0000-0200-0000A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36" name="Text Box 748">
          <a:extLst>
            <a:ext uri="{FF2B5EF4-FFF2-40B4-BE49-F238E27FC236}">
              <a16:creationId xmlns:a16="http://schemas.microsoft.com/office/drawing/2014/main" id="{00000000-0008-0000-0200-0000A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37" name="Text Box 749">
          <a:extLst>
            <a:ext uri="{FF2B5EF4-FFF2-40B4-BE49-F238E27FC236}">
              <a16:creationId xmlns:a16="http://schemas.microsoft.com/office/drawing/2014/main" id="{00000000-0008-0000-0200-0000A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38" name="Text Box 750">
          <a:extLst>
            <a:ext uri="{FF2B5EF4-FFF2-40B4-BE49-F238E27FC236}">
              <a16:creationId xmlns:a16="http://schemas.microsoft.com/office/drawing/2014/main" id="{00000000-0008-0000-0200-0000A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39" name="Text Box 751">
          <a:extLst>
            <a:ext uri="{FF2B5EF4-FFF2-40B4-BE49-F238E27FC236}">
              <a16:creationId xmlns:a16="http://schemas.microsoft.com/office/drawing/2014/main" id="{00000000-0008-0000-0200-0000A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40" name="Text Box 752">
          <a:extLst>
            <a:ext uri="{FF2B5EF4-FFF2-40B4-BE49-F238E27FC236}">
              <a16:creationId xmlns:a16="http://schemas.microsoft.com/office/drawing/2014/main" id="{00000000-0008-0000-0200-0000A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41" name="Text Box 753">
          <a:extLst>
            <a:ext uri="{FF2B5EF4-FFF2-40B4-BE49-F238E27FC236}">
              <a16:creationId xmlns:a16="http://schemas.microsoft.com/office/drawing/2014/main" id="{00000000-0008-0000-0200-0000A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42" name="Text Box 754">
          <a:extLst>
            <a:ext uri="{FF2B5EF4-FFF2-40B4-BE49-F238E27FC236}">
              <a16:creationId xmlns:a16="http://schemas.microsoft.com/office/drawing/2014/main" id="{00000000-0008-0000-0200-0000A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43" name="Text Box 755">
          <a:extLst>
            <a:ext uri="{FF2B5EF4-FFF2-40B4-BE49-F238E27FC236}">
              <a16:creationId xmlns:a16="http://schemas.microsoft.com/office/drawing/2014/main" id="{00000000-0008-0000-0200-0000A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44" name="Text Box 756">
          <a:extLst>
            <a:ext uri="{FF2B5EF4-FFF2-40B4-BE49-F238E27FC236}">
              <a16:creationId xmlns:a16="http://schemas.microsoft.com/office/drawing/2014/main" id="{00000000-0008-0000-0200-0000A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45" name="Text Box 757">
          <a:extLst>
            <a:ext uri="{FF2B5EF4-FFF2-40B4-BE49-F238E27FC236}">
              <a16:creationId xmlns:a16="http://schemas.microsoft.com/office/drawing/2014/main" id="{00000000-0008-0000-0200-0000A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46" name="Text Box 758">
          <a:extLst>
            <a:ext uri="{FF2B5EF4-FFF2-40B4-BE49-F238E27FC236}">
              <a16:creationId xmlns:a16="http://schemas.microsoft.com/office/drawing/2014/main" id="{00000000-0008-0000-0200-0000A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47" name="Text Box 759">
          <a:extLst>
            <a:ext uri="{FF2B5EF4-FFF2-40B4-BE49-F238E27FC236}">
              <a16:creationId xmlns:a16="http://schemas.microsoft.com/office/drawing/2014/main" id="{00000000-0008-0000-0200-0000A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48" name="Text Box 760">
          <a:extLst>
            <a:ext uri="{FF2B5EF4-FFF2-40B4-BE49-F238E27FC236}">
              <a16:creationId xmlns:a16="http://schemas.microsoft.com/office/drawing/2014/main" id="{00000000-0008-0000-0200-0000B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49" name="Text Box 761">
          <a:extLst>
            <a:ext uri="{FF2B5EF4-FFF2-40B4-BE49-F238E27FC236}">
              <a16:creationId xmlns:a16="http://schemas.microsoft.com/office/drawing/2014/main" id="{00000000-0008-0000-0200-0000B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50" name="Text Box 762">
          <a:extLst>
            <a:ext uri="{FF2B5EF4-FFF2-40B4-BE49-F238E27FC236}">
              <a16:creationId xmlns:a16="http://schemas.microsoft.com/office/drawing/2014/main" id="{00000000-0008-0000-0200-0000B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51" name="Text Box 763">
          <a:extLst>
            <a:ext uri="{FF2B5EF4-FFF2-40B4-BE49-F238E27FC236}">
              <a16:creationId xmlns:a16="http://schemas.microsoft.com/office/drawing/2014/main" id="{00000000-0008-0000-0200-0000B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52" name="Text Box 764">
          <a:extLst>
            <a:ext uri="{FF2B5EF4-FFF2-40B4-BE49-F238E27FC236}">
              <a16:creationId xmlns:a16="http://schemas.microsoft.com/office/drawing/2014/main" id="{00000000-0008-0000-0200-0000B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53" name="Text Box 765">
          <a:extLst>
            <a:ext uri="{FF2B5EF4-FFF2-40B4-BE49-F238E27FC236}">
              <a16:creationId xmlns:a16="http://schemas.microsoft.com/office/drawing/2014/main" id="{00000000-0008-0000-0200-0000B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54" name="Text Box 766">
          <a:extLst>
            <a:ext uri="{FF2B5EF4-FFF2-40B4-BE49-F238E27FC236}">
              <a16:creationId xmlns:a16="http://schemas.microsoft.com/office/drawing/2014/main" id="{00000000-0008-0000-0200-0000B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55" name="Text Box 767">
          <a:extLst>
            <a:ext uri="{FF2B5EF4-FFF2-40B4-BE49-F238E27FC236}">
              <a16:creationId xmlns:a16="http://schemas.microsoft.com/office/drawing/2014/main" id="{00000000-0008-0000-0200-0000B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56" name="Text Box 768">
          <a:extLst>
            <a:ext uri="{FF2B5EF4-FFF2-40B4-BE49-F238E27FC236}">
              <a16:creationId xmlns:a16="http://schemas.microsoft.com/office/drawing/2014/main" id="{00000000-0008-0000-0200-0000B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57" name="Text Box 769">
          <a:extLst>
            <a:ext uri="{FF2B5EF4-FFF2-40B4-BE49-F238E27FC236}">
              <a16:creationId xmlns:a16="http://schemas.microsoft.com/office/drawing/2014/main" id="{00000000-0008-0000-0200-0000B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58" name="Text Box 770">
          <a:extLst>
            <a:ext uri="{FF2B5EF4-FFF2-40B4-BE49-F238E27FC236}">
              <a16:creationId xmlns:a16="http://schemas.microsoft.com/office/drawing/2014/main" id="{00000000-0008-0000-0200-0000B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59" name="Text Box 771">
          <a:extLst>
            <a:ext uri="{FF2B5EF4-FFF2-40B4-BE49-F238E27FC236}">
              <a16:creationId xmlns:a16="http://schemas.microsoft.com/office/drawing/2014/main" id="{00000000-0008-0000-0200-0000B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60" name="Text Box 772">
          <a:extLst>
            <a:ext uri="{FF2B5EF4-FFF2-40B4-BE49-F238E27FC236}">
              <a16:creationId xmlns:a16="http://schemas.microsoft.com/office/drawing/2014/main" id="{00000000-0008-0000-0200-0000B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61" name="Text Box 773">
          <a:extLst>
            <a:ext uri="{FF2B5EF4-FFF2-40B4-BE49-F238E27FC236}">
              <a16:creationId xmlns:a16="http://schemas.microsoft.com/office/drawing/2014/main" id="{00000000-0008-0000-0200-0000B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62" name="Text Box 774">
          <a:extLst>
            <a:ext uri="{FF2B5EF4-FFF2-40B4-BE49-F238E27FC236}">
              <a16:creationId xmlns:a16="http://schemas.microsoft.com/office/drawing/2014/main" id="{00000000-0008-0000-0200-0000B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63" name="Text Box 775">
          <a:extLst>
            <a:ext uri="{FF2B5EF4-FFF2-40B4-BE49-F238E27FC236}">
              <a16:creationId xmlns:a16="http://schemas.microsoft.com/office/drawing/2014/main" id="{00000000-0008-0000-0200-0000B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64" name="Text Box 776">
          <a:extLst>
            <a:ext uri="{FF2B5EF4-FFF2-40B4-BE49-F238E27FC236}">
              <a16:creationId xmlns:a16="http://schemas.microsoft.com/office/drawing/2014/main" id="{00000000-0008-0000-0200-0000C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65" name="Text Box 777">
          <a:extLst>
            <a:ext uri="{FF2B5EF4-FFF2-40B4-BE49-F238E27FC236}">
              <a16:creationId xmlns:a16="http://schemas.microsoft.com/office/drawing/2014/main" id="{00000000-0008-0000-0200-0000C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66" name="Text Box 778">
          <a:extLst>
            <a:ext uri="{FF2B5EF4-FFF2-40B4-BE49-F238E27FC236}">
              <a16:creationId xmlns:a16="http://schemas.microsoft.com/office/drawing/2014/main" id="{00000000-0008-0000-0200-0000C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67" name="Text Box 779">
          <a:extLst>
            <a:ext uri="{FF2B5EF4-FFF2-40B4-BE49-F238E27FC236}">
              <a16:creationId xmlns:a16="http://schemas.microsoft.com/office/drawing/2014/main" id="{00000000-0008-0000-0200-0000C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68" name="Text Box 780">
          <a:extLst>
            <a:ext uri="{FF2B5EF4-FFF2-40B4-BE49-F238E27FC236}">
              <a16:creationId xmlns:a16="http://schemas.microsoft.com/office/drawing/2014/main" id="{00000000-0008-0000-0200-0000C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69" name="Text Box 781">
          <a:extLst>
            <a:ext uri="{FF2B5EF4-FFF2-40B4-BE49-F238E27FC236}">
              <a16:creationId xmlns:a16="http://schemas.microsoft.com/office/drawing/2014/main" id="{00000000-0008-0000-0200-0000C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70" name="Text Box 782">
          <a:extLst>
            <a:ext uri="{FF2B5EF4-FFF2-40B4-BE49-F238E27FC236}">
              <a16:creationId xmlns:a16="http://schemas.microsoft.com/office/drawing/2014/main" id="{00000000-0008-0000-0200-0000C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71" name="Text Box 783">
          <a:extLst>
            <a:ext uri="{FF2B5EF4-FFF2-40B4-BE49-F238E27FC236}">
              <a16:creationId xmlns:a16="http://schemas.microsoft.com/office/drawing/2014/main" id="{00000000-0008-0000-0200-0000C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72" name="Text Box 784">
          <a:extLst>
            <a:ext uri="{FF2B5EF4-FFF2-40B4-BE49-F238E27FC236}">
              <a16:creationId xmlns:a16="http://schemas.microsoft.com/office/drawing/2014/main" id="{00000000-0008-0000-0200-0000C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73" name="Text Box 785">
          <a:extLst>
            <a:ext uri="{FF2B5EF4-FFF2-40B4-BE49-F238E27FC236}">
              <a16:creationId xmlns:a16="http://schemas.microsoft.com/office/drawing/2014/main" id="{00000000-0008-0000-0200-0000C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74" name="Text Box 786">
          <a:extLst>
            <a:ext uri="{FF2B5EF4-FFF2-40B4-BE49-F238E27FC236}">
              <a16:creationId xmlns:a16="http://schemas.microsoft.com/office/drawing/2014/main" id="{00000000-0008-0000-0200-0000C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75" name="Text Box 787">
          <a:extLst>
            <a:ext uri="{FF2B5EF4-FFF2-40B4-BE49-F238E27FC236}">
              <a16:creationId xmlns:a16="http://schemas.microsoft.com/office/drawing/2014/main" id="{00000000-0008-0000-0200-0000C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76" name="Text Box 788">
          <a:extLst>
            <a:ext uri="{FF2B5EF4-FFF2-40B4-BE49-F238E27FC236}">
              <a16:creationId xmlns:a16="http://schemas.microsoft.com/office/drawing/2014/main" id="{00000000-0008-0000-0200-0000C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77" name="Text Box 789">
          <a:extLst>
            <a:ext uri="{FF2B5EF4-FFF2-40B4-BE49-F238E27FC236}">
              <a16:creationId xmlns:a16="http://schemas.microsoft.com/office/drawing/2014/main" id="{00000000-0008-0000-0200-0000C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78" name="Text Box 790">
          <a:extLst>
            <a:ext uri="{FF2B5EF4-FFF2-40B4-BE49-F238E27FC236}">
              <a16:creationId xmlns:a16="http://schemas.microsoft.com/office/drawing/2014/main" id="{00000000-0008-0000-0200-0000C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79" name="Text Box 791">
          <a:extLst>
            <a:ext uri="{FF2B5EF4-FFF2-40B4-BE49-F238E27FC236}">
              <a16:creationId xmlns:a16="http://schemas.microsoft.com/office/drawing/2014/main" id="{00000000-0008-0000-0200-0000C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80" name="Text Box 792">
          <a:extLst>
            <a:ext uri="{FF2B5EF4-FFF2-40B4-BE49-F238E27FC236}">
              <a16:creationId xmlns:a16="http://schemas.microsoft.com/office/drawing/2014/main" id="{00000000-0008-0000-0200-0000D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81" name="Text Box 793">
          <a:extLst>
            <a:ext uri="{FF2B5EF4-FFF2-40B4-BE49-F238E27FC236}">
              <a16:creationId xmlns:a16="http://schemas.microsoft.com/office/drawing/2014/main" id="{00000000-0008-0000-0200-0000D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82" name="Text Box 794">
          <a:extLst>
            <a:ext uri="{FF2B5EF4-FFF2-40B4-BE49-F238E27FC236}">
              <a16:creationId xmlns:a16="http://schemas.microsoft.com/office/drawing/2014/main" id="{00000000-0008-0000-0200-0000D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83" name="Text Box 795">
          <a:extLst>
            <a:ext uri="{FF2B5EF4-FFF2-40B4-BE49-F238E27FC236}">
              <a16:creationId xmlns:a16="http://schemas.microsoft.com/office/drawing/2014/main" id="{00000000-0008-0000-0200-0000D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84" name="Text Box 796">
          <a:extLst>
            <a:ext uri="{FF2B5EF4-FFF2-40B4-BE49-F238E27FC236}">
              <a16:creationId xmlns:a16="http://schemas.microsoft.com/office/drawing/2014/main" id="{00000000-0008-0000-0200-0000D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85" name="Text Box 797">
          <a:extLst>
            <a:ext uri="{FF2B5EF4-FFF2-40B4-BE49-F238E27FC236}">
              <a16:creationId xmlns:a16="http://schemas.microsoft.com/office/drawing/2014/main" id="{00000000-0008-0000-0200-0000D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86" name="Text Box 798">
          <a:extLst>
            <a:ext uri="{FF2B5EF4-FFF2-40B4-BE49-F238E27FC236}">
              <a16:creationId xmlns:a16="http://schemas.microsoft.com/office/drawing/2014/main" id="{00000000-0008-0000-0200-0000D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87" name="Text Box 799">
          <a:extLst>
            <a:ext uri="{FF2B5EF4-FFF2-40B4-BE49-F238E27FC236}">
              <a16:creationId xmlns:a16="http://schemas.microsoft.com/office/drawing/2014/main" id="{00000000-0008-0000-0200-0000D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88" name="Text Box 800">
          <a:extLst>
            <a:ext uri="{FF2B5EF4-FFF2-40B4-BE49-F238E27FC236}">
              <a16:creationId xmlns:a16="http://schemas.microsoft.com/office/drawing/2014/main" id="{00000000-0008-0000-0200-0000D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89" name="Text Box 801">
          <a:extLst>
            <a:ext uri="{FF2B5EF4-FFF2-40B4-BE49-F238E27FC236}">
              <a16:creationId xmlns:a16="http://schemas.microsoft.com/office/drawing/2014/main" id="{00000000-0008-0000-0200-0000D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90" name="Text Box 802">
          <a:extLst>
            <a:ext uri="{FF2B5EF4-FFF2-40B4-BE49-F238E27FC236}">
              <a16:creationId xmlns:a16="http://schemas.microsoft.com/office/drawing/2014/main" id="{00000000-0008-0000-0200-0000D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91" name="Text Box 803">
          <a:extLst>
            <a:ext uri="{FF2B5EF4-FFF2-40B4-BE49-F238E27FC236}">
              <a16:creationId xmlns:a16="http://schemas.microsoft.com/office/drawing/2014/main" id="{00000000-0008-0000-0200-0000D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92" name="Text Box 804">
          <a:extLst>
            <a:ext uri="{FF2B5EF4-FFF2-40B4-BE49-F238E27FC236}">
              <a16:creationId xmlns:a16="http://schemas.microsoft.com/office/drawing/2014/main" id="{00000000-0008-0000-0200-0000D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93" name="Text Box 805">
          <a:extLst>
            <a:ext uri="{FF2B5EF4-FFF2-40B4-BE49-F238E27FC236}">
              <a16:creationId xmlns:a16="http://schemas.microsoft.com/office/drawing/2014/main" id="{00000000-0008-0000-0200-0000D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94" name="Text Box 806">
          <a:extLst>
            <a:ext uri="{FF2B5EF4-FFF2-40B4-BE49-F238E27FC236}">
              <a16:creationId xmlns:a16="http://schemas.microsoft.com/office/drawing/2014/main" id="{00000000-0008-0000-0200-0000D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095" name="Text Box 807">
          <a:extLst>
            <a:ext uri="{FF2B5EF4-FFF2-40B4-BE49-F238E27FC236}">
              <a16:creationId xmlns:a16="http://schemas.microsoft.com/office/drawing/2014/main" id="{00000000-0008-0000-0200-0000D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96" name="Text Box 808">
          <a:extLst>
            <a:ext uri="{FF2B5EF4-FFF2-40B4-BE49-F238E27FC236}">
              <a16:creationId xmlns:a16="http://schemas.microsoft.com/office/drawing/2014/main" id="{00000000-0008-0000-0200-0000E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97" name="Text Box 809">
          <a:extLst>
            <a:ext uri="{FF2B5EF4-FFF2-40B4-BE49-F238E27FC236}">
              <a16:creationId xmlns:a16="http://schemas.microsoft.com/office/drawing/2014/main" id="{00000000-0008-0000-0200-0000E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098" name="Text Box 810">
          <a:extLst>
            <a:ext uri="{FF2B5EF4-FFF2-40B4-BE49-F238E27FC236}">
              <a16:creationId xmlns:a16="http://schemas.microsoft.com/office/drawing/2014/main" id="{00000000-0008-0000-0200-0000E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099" name="Text Box 811">
          <a:extLst>
            <a:ext uri="{FF2B5EF4-FFF2-40B4-BE49-F238E27FC236}">
              <a16:creationId xmlns:a16="http://schemas.microsoft.com/office/drawing/2014/main" id="{00000000-0008-0000-0200-0000E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00" name="Text Box 812">
          <a:extLst>
            <a:ext uri="{FF2B5EF4-FFF2-40B4-BE49-F238E27FC236}">
              <a16:creationId xmlns:a16="http://schemas.microsoft.com/office/drawing/2014/main" id="{00000000-0008-0000-0200-0000E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101" name="Text Box 813">
          <a:extLst>
            <a:ext uri="{FF2B5EF4-FFF2-40B4-BE49-F238E27FC236}">
              <a16:creationId xmlns:a16="http://schemas.microsoft.com/office/drawing/2014/main" id="{00000000-0008-0000-0200-0000E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02" name="Text Box 814">
          <a:extLst>
            <a:ext uri="{FF2B5EF4-FFF2-40B4-BE49-F238E27FC236}">
              <a16:creationId xmlns:a16="http://schemas.microsoft.com/office/drawing/2014/main" id="{00000000-0008-0000-0200-0000E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03" name="Text Box 815">
          <a:extLst>
            <a:ext uri="{FF2B5EF4-FFF2-40B4-BE49-F238E27FC236}">
              <a16:creationId xmlns:a16="http://schemas.microsoft.com/office/drawing/2014/main" id="{00000000-0008-0000-0200-0000E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104" name="Text Box 816">
          <a:extLst>
            <a:ext uri="{FF2B5EF4-FFF2-40B4-BE49-F238E27FC236}">
              <a16:creationId xmlns:a16="http://schemas.microsoft.com/office/drawing/2014/main" id="{00000000-0008-0000-0200-0000E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105" name="Text Box 817">
          <a:extLst>
            <a:ext uri="{FF2B5EF4-FFF2-40B4-BE49-F238E27FC236}">
              <a16:creationId xmlns:a16="http://schemas.microsoft.com/office/drawing/2014/main" id="{00000000-0008-0000-0200-0000E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06" name="Text Box 818">
          <a:extLst>
            <a:ext uri="{FF2B5EF4-FFF2-40B4-BE49-F238E27FC236}">
              <a16:creationId xmlns:a16="http://schemas.microsoft.com/office/drawing/2014/main" id="{00000000-0008-0000-0200-0000E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07" name="Text Box 819">
          <a:extLst>
            <a:ext uri="{FF2B5EF4-FFF2-40B4-BE49-F238E27FC236}">
              <a16:creationId xmlns:a16="http://schemas.microsoft.com/office/drawing/2014/main" id="{00000000-0008-0000-0200-0000E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108" name="Text Box 820">
          <a:extLst>
            <a:ext uri="{FF2B5EF4-FFF2-40B4-BE49-F238E27FC236}">
              <a16:creationId xmlns:a16="http://schemas.microsoft.com/office/drawing/2014/main" id="{00000000-0008-0000-0200-0000E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09" name="Text Box 821">
          <a:extLst>
            <a:ext uri="{FF2B5EF4-FFF2-40B4-BE49-F238E27FC236}">
              <a16:creationId xmlns:a16="http://schemas.microsoft.com/office/drawing/2014/main" id="{00000000-0008-0000-0200-0000E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10" name="Text Box 822">
          <a:extLst>
            <a:ext uri="{FF2B5EF4-FFF2-40B4-BE49-F238E27FC236}">
              <a16:creationId xmlns:a16="http://schemas.microsoft.com/office/drawing/2014/main" id="{00000000-0008-0000-0200-0000E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111" name="Text Box 823">
          <a:extLst>
            <a:ext uri="{FF2B5EF4-FFF2-40B4-BE49-F238E27FC236}">
              <a16:creationId xmlns:a16="http://schemas.microsoft.com/office/drawing/2014/main" id="{00000000-0008-0000-0200-0000E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12" name="Text Box 824">
          <a:extLst>
            <a:ext uri="{FF2B5EF4-FFF2-40B4-BE49-F238E27FC236}">
              <a16:creationId xmlns:a16="http://schemas.microsoft.com/office/drawing/2014/main" id="{00000000-0008-0000-0200-0000F0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13" name="Text Box 825">
          <a:extLst>
            <a:ext uri="{FF2B5EF4-FFF2-40B4-BE49-F238E27FC236}">
              <a16:creationId xmlns:a16="http://schemas.microsoft.com/office/drawing/2014/main" id="{00000000-0008-0000-0200-0000F1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114" name="Text Box 826">
          <a:extLst>
            <a:ext uri="{FF2B5EF4-FFF2-40B4-BE49-F238E27FC236}">
              <a16:creationId xmlns:a16="http://schemas.microsoft.com/office/drawing/2014/main" id="{00000000-0008-0000-0200-0000F2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15" name="Text Box 827">
          <a:extLst>
            <a:ext uri="{FF2B5EF4-FFF2-40B4-BE49-F238E27FC236}">
              <a16:creationId xmlns:a16="http://schemas.microsoft.com/office/drawing/2014/main" id="{00000000-0008-0000-0200-0000F3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16" name="Text Box 828">
          <a:extLst>
            <a:ext uri="{FF2B5EF4-FFF2-40B4-BE49-F238E27FC236}">
              <a16:creationId xmlns:a16="http://schemas.microsoft.com/office/drawing/2014/main" id="{00000000-0008-0000-0200-0000F4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117" name="Text Box 829">
          <a:extLst>
            <a:ext uri="{FF2B5EF4-FFF2-40B4-BE49-F238E27FC236}">
              <a16:creationId xmlns:a16="http://schemas.microsoft.com/office/drawing/2014/main" id="{00000000-0008-0000-0200-0000F5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18" name="Text Box 830">
          <a:extLst>
            <a:ext uri="{FF2B5EF4-FFF2-40B4-BE49-F238E27FC236}">
              <a16:creationId xmlns:a16="http://schemas.microsoft.com/office/drawing/2014/main" id="{00000000-0008-0000-0200-0000F6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19" name="Text Box 831">
          <a:extLst>
            <a:ext uri="{FF2B5EF4-FFF2-40B4-BE49-F238E27FC236}">
              <a16:creationId xmlns:a16="http://schemas.microsoft.com/office/drawing/2014/main" id="{00000000-0008-0000-0200-0000F7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120" name="Text Box 832">
          <a:extLst>
            <a:ext uri="{FF2B5EF4-FFF2-40B4-BE49-F238E27FC236}">
              <a16:creationId xmlns:a16="http://schemas.microsoft.com/office/drawing/2014/main" id="{00000000-0008-0000-0200-0000F8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21" name="Text Box 833">
          <a:extLst>
            <a:ext uri="{FF2B5EF4-FFF2-40B4-BE49-F238E27FC236}">
              <a16:creationId xmlns:a16="http://schemas.microsoft.com/office/drawing/2014/main" id="{00000000-0008-0000-0200-0000F9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22" name="Text Box 834">
          <a:extLst>
            <a:ext uri="{FF2B5EF4-FFF2-40B4-BE49-F238E27FC236}">
              <a16:creationId xmlns:a16="http://schemas.microsoft.com/office/drawing/2014/main" id="{00000000-0008-0000-0200-0000FA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123" name="Text Box 835">
          <a:extLst>
            <a:ext uri="{FF2B5EF4-FFF2-40B4-BE49-F238E27FC236}">
              <a16:creationId xmlns:a16="http://schemas.microsoft.com/office/drawing/2014/main" id="{00000000-0008-0000-0200-0000FB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124" name="Text Box 836">
          <a:extLst>
            <a:ext uri="{FF2B5EF4-FFF2-40B4-BE49-F238E27FC236}">
              <a16:creationId xmlns:a16="http://schemas.microsoft.com/office/drawing/2014/main" id="{00000000-0008-0000-0200-0000FC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25" name="Text Box 837">
          <a:extLst>
            <a:ext uri="{FF2B5EF4-FFF2-40B4-BE49-F238E27FC236}">
              <a16:creationId xmlns:a16="http://schemas.microsoft.com/office/drawing/2014/main" id="{00000000-0008-0000-0200-0000FD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26" name="Text Box 838">
          <a:extLst>
            <a:ext uri="{FF2B5EF4-FFF2-40B4-BE49-F238E27FC236}">
              <a16:creationId xmlns:a16="http://schemas.microsoft.com/office/drawing/2014/main" id="{00000000-0008-0000-0200-0000FE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127" name="Text Box 839">
          <a:extLst>
            <a:ext uri="{FF2B5EF4-FFF2-40B4-BE49-F238E27FC236}">
              <a16:creationId xmlns:a16="http://schemas.microsoft.com/office/drawing/2014/main" id="{00000000-0008-0000-0200-0000FF3E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28" name="Text Box 840">
          <a:extLst>
            <a:ext uri="{FF2B5EF4-FFF2-40B4-BE49-F238E27FC236}">
              <a16:creationId xmlns:a16="http://schemas.microsoft.com/office/drawing/2014/main" id="{00000000-0008-0000-0200-00000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29" name="Text Box 841">
          <a:extLst>
            <a:ext uri="{FF2B5EF4-FFF2-40B4-BE49-F238E27FC236}">
              <a16:creationId xmlns:a16="http://schemas.microsoft.com/office/drawing/2014/main" id="{00000000-0008-0000-0200-00000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130" name="Text Box 842">
          <a:extLst>
            <a:ext uri="{FF2B5EF4-FFF2-40B4-BE49-F238E27FC236}">
              <a16:creationId xmlns:a16="http://schemas.microsoft.com/office/drawing/2014/main" id="{00000000-0008-0000-0200-00000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31" name="Text Box 843">
          <a:extLst>
            <a:ext uri="{FF2B5EF4-FFF2-40B4-BE49-F238E27FC236}">
              <a16:creationId xmlns:a16="http://schemas.microsoft.com/office/drawing/2014/main" id="{00000000-0008-0000-0200-00000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32" name="Text Box 844">
          <a:extLst>
            <a:ext uri="{FF2B5EF4-FFF2-40B4-BE49-F238E27FC236}">
              <a16:creationId xmlns:a16="http://schemas.microsoft.com/office/drawing/2014/main" id="{00000000-0008-0000-0200-00000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133" name="Text Box 845">
          <a:extLst>
            <a:ext uri="{FF2B5EF4-FFF2-40B4-BE49-F238E27FC236}">
              <a16:creationId xmlns:a16="http://schemas.microsoft.com/office/drawing/2014/main" id="{00000000-0008-0000-0200-00000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34" name="Text Box 846">
          <a:extLst>
            <a:ext uri="{FF2B5EF4-FFF2-40B4-BE49-F238E27FC236}">
              <a16:creationId xmlns:a16="http://schemas.microsoft.com/office/drawing/2014/main" id="{00000000-0008-0000-0200-00000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35" name="Text Box 847">
          <a:extLst>
            <a:ext uri="{FF2B5EF4-FFF2-40B4-BE49-F238E27FC236}">
              <a16:creationId xmlns:a16="http://schemas.microsoft.com/office/drawing/2014/main" id="{00000000-0008-0000-0200-00000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136" name="Text Box 848">
          <a:extLst>
            <a:ext uri="{FF2B5EF4-FFF2-40B4-BE49-F238E27FC236}">
              <a16:creationId xmlns:a16="http://schemas.microsoft.com/office/drawing/2014/main" id="{00000000-0008-0000-0200-00000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37" name="Text Box 849">
          <a:extLst>
            <a:ext uri="{FF2B5EF4-FFF2-40B4-BE49-F238E27FC236}">
              <a16:creationId xmlns:a16="http://schemas.microsoft.com/office/drawing/2014/main" id="{00000000-0008-0000-0200-00000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38" name="Text Box 850">
          <a:extLst>
            <a:ext uri="{FF2B5EF4-FFF2-40B4-BE49-F238E27FC236}">
              <a16:creationId xmlns:a16="http://schemas.microsoft.com/office/drawing/2014/main" id="{00000000-0008-0000-0200-00000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139" name="Text Box 851">
          <a:extLst>
            <a:ext uri="{FF2B5EF4-FFF2-40B4-BE49-F238E27FC236}">
              <a16:creationId xmlns:a16="http://schemas.microsoft.com/office/drawing/2014/main" id="{00000000-0008-0000-0200-00000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40" name="Text Box 852">
          <a:extLst>
            <a:ext uri="{FF2B5EF4-FFF2-40B4-BE49-F238E27FC236}">
              <a16:creationId xmlns:a16="http://schemas.microsoft.com/office/drawing/2014/main" id="{00000000-0008-0000-0200-00000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41" name="Text Box 853">
          <a:extLst>
            <a:ext uri="{FF2B5EF4-FFF2-40B4-BE49-F238E27FC236}">
              <a16:creationId xmlns:a16="http://schemas.microsoft.com/office/drawing/2014/main" id="{00000000-0008-0000-0200-00000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142" name="Text Box 854">
          <a:extLst>
            <a:ext uri="{FF2B5EF4-FFF2-40B4-BE49-F238E27FC236}">
              <a16:creationId xmlns:a16="http://schemas.microsoft.com/office/drawing/2014/main" id="{00000000-0008-0000-0200-00000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143" name="Text Box 855">
          <a:extLst>
            <a:ext uri="{FF2B5EF4-FFF2-40B4-BE49-F238E27FC236}">
              <a16:creationId xmlns:a16="http://schemas.microsoft.com/office/drawing/2014/main" id="{00000000-0008-0000-0200-00000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44" name="Text Box 856">
          <a:extLst>
            <a:ext uri="{FF2B5EF4-FFF2-40B4-BE49-F238E27FC236}">
              <a16:creationId xmlns:a16="http://schemas.microsoft.com/office/drawing/2014/main" id="{00000000-0008-0000-0200-00001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45" name="Text Box 857">
          <a:extLst>
            <a:ext uri="{FF2B5EF4-FFF2-40B4-BE49-F238E27FC236}">
              <a16:creationId xmlns:a16="http://schemas.microsoft.com/office/drawing/2014/main" id="{00000000-0008-0000-0200-00001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146" name="Text Box 858">
          <a:extLst>
            <a:ext uri="{FF2B5EF4-FFF2-40B4-BE49-F238E27FC236}">
              <a16:creationId xmlns:a16="http://schemas.microsoft.com/office/drawing/2014/main" id="{00000000-0008-0000-0200-00001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47" name="Text Box 859">
          <a:extLst>
            <a:ext uri="{FF2B5EF4-FFF2-40B4-BE49-F238E27FC236}">
              <a16:creationId xmlns:a16="http://schemas.microsoft.com/office/drawing/2014/main" id="{00000000-0008-0000-0200-00001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48" name="Text Box 860">
          <a:extLst>
            <a:ext uri="{FF2B5EF4-FFF2-40B4-BE49-F238E27FC236}">
              <a16:creationId xmlns:a16="http://schemas.microsoft.com/office/drawing/2014/main" id="{00000000-0008-0000-0200-00001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149" name="Text Box 861">
          <a:extLst>
            <a:ext uri="{FF2B5EF4-FFF2-40B4-BE49-F238E27FC236}">
              <a16:creationId xmlns:a16="http://schemas.microsoft.com/office/drawing/2014/main" id="{00000000-0008-0000-0200-00001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50" name="Text Box 862">
          <a:extLst>
            <a:ext uri="{FF2B5EF4-FFF2-40B4-BE49-F238E27FC236}">
              <a16:creationId xmlns:a16="http://schemas.microsoft.com/office/drawing/2014/main" id="{00000000-0008-0000-0200-00001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51" name="Text Box 863">
          <a:extLst>
            <a:ext uri="{FF2B5EF4-FFF2-40B4-BE49-F238E27FC236}">
              <a16:creationId xmlns:a16="http://schemas.microsoft.com/office/drawing/2014/main" id="{00000000-0008-0000-0200-00001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152" name="Text Box 864">
          <a:extLst>
            <a:ext uri="{FF2B5EF4-FFF2-40B4-BE49-F238E27FC236}">
              <a16:creationId xmlns:a16="http://schemas.microsoft.com/office/drawing/2014/main" id="{00000000-0008-0000-0200-00001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53" name="Text Box 865">
          <a:extLst>
            <a:ext uri="{FF2B5EF4-FFF2-40B4-BE49-F238E27FC236}">
              <a16:creationId xmlns:a16="http://schemas.microsoft.com/office/drawing/2014/main" id="{00000000-0008-0000-0200-00001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54" name="Text Box 866">
          <a:extLst>
            <a:ext uri="{FF2B5EF4-FFF2-40B4-BE49-F238E27FC236}">
              <a16:creationId xmlns:a16="http://schemas.microsoft.com/office/drawing/2014/main" id="{00000000-0008-0000-0200-00001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155" name="Text Box 867">
          <a:extLst>
            <a:ext uri="{FF2B5EF4-FFF2-40B4-BE49-F238E27FC236}">
              <a16:creationId xmlns:a16="http://schemas.microsoft.com/office/drawing/2014/main" id="{00000000-0008-0000-0200-00001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18</xdr:row>
      <xdr:rowOff>0</xdr:rowOff>
    </xdr:from>
    <xdr:ext cx="0" cy="38100"/>
    <xdr:sp macro="" textlink="">
      <xdr:nvSpPr>
        <xdr:cNvPr id="16156" name="Text Box 868">
          <a:extLst>
            <a:ext uri="{FF2B5EF4-FFF2-40B4-BE49-F238E27FC236}">
              <a16:creationId xmlns:a16="http://schemas.microsoft.com/office/drawing/2014/main" id="{00000000-0008-0000-0200-00001C3F0000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18</xdr:row>
      <xdr:rowOff>0</xdr:rowOff>
    </xdr:from>
    <xdr:ext cx="0" cy="38100"/>
    <xdr:sp macro="" textlink="">
      <xdr:nvSpPr>
        <xdr:cNvPr id="16157" name="Text Box 869">
          <a:extLst>
            <a:ext uri="{FF2B5EF4-FFF2-40B4-BE49-F238E27FC236}">
              <a16:creationId xmlns:a16="http://schemas.microsoft.com/office/drawing/2014/main" id="{00000000-0008-0000-0200-00001D3F0000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58" name="Text Box 101">
          <a:extLst>
            <a:ext uri="{FF2B5EF4-FFF2-40B4-BE49-F238E27FC236}">
              <a16:creationId xmlns:a16="http://schemas.microsoft.com/office/drawing/2014/main" id="{00000000-0008-0000-0200-00001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59" name="Text Box 102">
          <a:extLst>
            <a:ext uri="{FF2B5EF4-FFF2-40B4-BE49-F238E27FC236}">
              <a16:creationId xmlns:a16="http://schemas.microsoft.com/office/drawing/2014/main" id="{00000000-0008-0000-0200-00001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60" name="Text Box 103">
          <a:extLst>
            <a:ext uri="{FF2B5EF4-FFF2-40B4-BE49-F238E27FC236}">
              <a16:creationId xmlns:a16="http://schemas.microsoft.com/office/drawing/2014/main" id="{00000000-0008-0000-0200-000020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61" name="Text Box 104">
          <a:extLst>
            <a:ext uri="{FF2B5EF4-FFF2-40B4-BE49-F238E27FC236}">
              <a16:creationId xmlns:a16="http://schemas.microsoft.com/office/drawing/2014/main" id="{00000000-0008-0000-0200-000021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62" name="Text Box 105">
          <a:extLst>
            <a:ext uri="{FF2B5EF4-FFF2-40B4-BE49-F238E27FC236}">
              <a16:creationId xmlns:a16="http://schemas.microsoft.com/office/drawing/2014/main" id="{00000000-0008-0000-0200-000022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63" name="Text Box 106">
          <a:extLst>
            <a:ext uri="{FF2B5EF4-FFF2-40B4-BE49-F238E27FC236}">
              <a16:creationId xmlns:a16="http://schemas.microsoft.com/office/drawing/2014/main" id="{00000000-0008-0000-0200-000023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64" name="Text Box 107">
          <a:extLst>
            <a:ext uri="{FF2B5EF4-FFF2-40B4-BE49-F238E27FC236}">
              <a16:creationId xmlns:a16="http://schemas.microsoft.com/office/drawing/2014/main" id="{00000000-0008-0000-0200-000024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65" name="Text Box 108">
          <a:extLst>
            <a:ext uri="{FF2B5EF4-FFF2-40B4-BE49-F238E27FC236}">
              <a16:creationId xmlns:a16="http://schemas.microsoft.com/office/drawing/2014/main" id="{00000000-0008-0000-0200-000025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66" name="Text Box 109">
          <a:extLst>
            <a:ext uri="{FF2B5EF4-FFF2-40B4-BE49-F238E27FC236}">
              <a16:creationId xmlns:a16="http://schemas.microsoft.com/office/drawing/2014/main" id="{00000000-0008-0000-0200-000026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67" name="Text Box 110">
          <a:extLst>
            <a:ext uri="{FF2B5EF4-FFF2-40B4-BE49-F238E27FC236}">
              <a16:creationId xmlns:a16="http://schemas.microsoft.com/office/drawing/2014/main" id="{00000000-0008-0000-0200-000027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68" name="Text Box 111">
          <a:extLst>
            <a:ext uri="{FF2B5EF4-FFF2-40B4-BE49-F238E27FC236}">
              <a16:creationId xmlns:a16="http://schemas.microsoft.com/office/drawing/2014/main" id="{00000000-0008-0000-0200-000028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69" name="Text Box 112">
          <a:extLst>
            <a:ext uri="{FF2B5EF4-FFF2-40B4-BE49-F238E27FC236}">
              <a16:creationId xmlns:a16="http://schemas.microsoft.com/office/drawing/2014/main" id="{00000000-0008-0000-0200-000029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70" name="Text Box 113">
          <a:extLst>
            <a:ext uri="{FF2B5EF4-FFF2-40B4-BE49-F238E27FC236}">
              <a16:creationId xmlns:a16="http://schemas.microsoft.com/office/drawing/2014/main" id="{00000000-0008-0000-0200-00002A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71" name="Text Box 114">
          <a:extLst>
            <a:ext uri="{FF2B5EF4-FFF2-40B4-BE49-F238E27FC236}">
              <a16:creationId xmlns:a16="http://schemas.microsoft.com/office/drawing/2014/main" id="{00000000-0008-0000-0200-00002B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72" name="Text Box 115">
          <a:extLst>
            <a:ext uri="{FF2B5EF4-FFF2-40B4-BE49-F238E27FC236}">
              <a16:creationId xmlns:a16="http://schemas.microsoft.com/office/drawing/2014/main" id="{00000000-0008-0000-0200-00002C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73" name="Text Box 116">
          <a:extLst>
            <a:ext uri="{FF2B5EF4-FFF2-40B4-BE49-F238E27FC236}">
              <a16:creationId xmlns:a16="http://schemas.microsoft.com/office/drawing/2014/main" id="{00000000-0008-0000-0200-00002D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74" name="Text Box 117">
          <a:extLst>
            <a:ext uri="{FF2B5EF4-FFF2-40B4-BE49-F238E27FC236}">
              <a16:creationId xmlns:a16="http://schemas.microsoft.com/office/drawing/2014/main" id="{00000000-0008-0000-0200-00002E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75" name="Text Box 118">
          <a:extLst>
            <a:ext uri="{FF2B5EF4-FFF2-40B4-BE49-F238E27FC236}">
              <a16:creationId xmlns:a16="http://schemas.microsoft.com/office/drawing/2014/main" id="{00000000-0008-0000-0200-00002F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76" name="Text Box 119">
          <a:extLst>
            <a:ext uri="{FF2B5EF4-FFF2-40B4-BE49-F238E27FC236}">
              <a16:creationId xmlns:a16="http://schemas.microsoft.com/office/drawing/2014/main" id="{00000000-0008-0000-0200-000030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77" name="Text Box 120">
          <a:extLst>
            <a:ext uri="{FF2B5EF4-FFF2-40B4-BE49-F238E27FC236}">
              <a16:creationId xmlns:a16="http://schemas.microsoft.com/office/drawing/2014/main" id="{00000000-0008-0000-0200-000031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78" name="Text Box 121">
          <a:extLst>
            <a:ext uri="{FF2B5EF4-FFF2-40B4-BE49-F238E27FC236}">
              <a16:creationId xmlns:a16="http://schemas.microsoft.com/office/drawing/2014/main" id="{00000000-0008-0000-0200-000032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79" name="Text Box 122">
          <a:extLst>
            <a:ext uri="{FF2B5EF4-FFF2-40B4-BE49-F238E27FC236}">
              <a16:creationId xmlns:a16="http://schemas.microsoft.com/office/drawing/2014/main" id="{00000000-0008-0000-0200-000033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80" name="Text Box 123">
          <a:extLst>
            <a:ext uri="{FF2B5EF4-FFF2-40B4-BE49-F238E27FC236}">
              <a16:creationId xmlns:a16="http://schemas.microsoft.com/office/drawing/2014/main" id="{00000000-0008-0000-0200-000034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81" name="Text Box 124">
          <a:extLst>
            <a:ext uri="{FF2B5EF4-FFF2-40B4-BE49-F238E27FC236}">
              <a16:creationId xmlns:a16="http://schemas.microsoft.com/office/drawing/2014/main" id="{00000000-0008-0000-0200-000035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82" name="Text Box 125">
          <a:extLst>
            <a:ext uri="{FF2B5EF4-FFF2-40B4-BE49-F238E27FC236}">
              <a16:creationId xmlns:a16="http://schemas.microsoft.com/office/drawing/2014/main" id="{00000000-0008-0000-0200-000036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83" name="Text Box 126">
          <a:extLst>
            <a:ext uri="{FF2B5EF4-FFF2-40B4-BE49-F238E27FC236}">
              <a16:creationId xmlns:a16="http://schemas.microsoft.com/office/drawing/2014/main" id="{00000000-0008-0000-0200-000037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84" name="Text Box 127">
          <a:extLst>
            <a:ext uri="{FF2B5EF4-FFF2-40B4-BE49-F238E27FC236}">
              <a16:creationId xmlns:a16="http://schemas.microsoft.com/office/drawing/2014/main" id="{00000000-0008-0000-0200-000038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85" name="Text Box 128">
          <a:extLst>
            <a:ext uri="{FF2B5EF4-FFF2-40B4-BE49-F238E27FC236}">
              <a16:creationId xmlns:a16="http://schemas.microsoft.com/office/drawing/2014/main" id="{00000000-0008-0000-0200-000039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186" name="Text Box 129">
          <a:extLst>
            <a:ext uri="{FF2B5EF4-FFF2-40B4-BE49-F238E27FC236}">
              <a16:creationId xmlns:a16="http://schemas.microsoft.com/office/drawing/2014/main" id="{00000000-0008-0000-0200-00003A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162204"/>
    <xdr:sp macro="" textlink="">
      <xdr:nvSpPr>
        <xdr:cNvPr id="16187" name="Text Box 130">
          <a:extLst>
            <a:ext uri="{FF2B5EF4-FFF2-40B4-BE49-F238E27FC236}">
              <a16:creationId xmlns:a16="http://schemas.microsoft.com/office/drawing/2014/main" id="{00000000-0008-0000-0200-00003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188" name="Text Box 131">
          <a:extLst>
            <a:ext uri="{FF2B5EF4-FFF2-40B4-BE49-F238E27FC236}">
              <a16:creationId xmlns:a16="http://schemas.microsoft.com/office/drawing/2014/main" id="{00000000-0008-0000-0200-00003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89" name="Text Box 132">
          <a:extLst>
            <a:ext uri="{FF2B5EF4-FFF2-40B4-BE49-F238E27FC236}">
              <a16:creationId xmlns:a16="http://schemas.microsoft.com/office/drawing/2014/main" id="{00000000-0008-0000-0200-00003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90" name="Text Box 133">
          <a:extLst>
            <a:ext uri="{FF2B5EF4-FFF2-40B4-BE49-F238E27FC236}">
              <a16:creationId xmlns:a16="http://schemas.microsoft.com/office/drawing/2014/main" id="{00000000-0008-0000-0200-00003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191" name="Text Box 134">
          <a:extLst>
            <a:ext uri="{FF2B5EF4-FFF2-40B4-BE49-F238E27FC236}">
              <a16:creationId xmlns:a16="http://schemas.microsoft.com/office/drawing/2014/main" id="{00000000-0008-0000-0200-00003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92" name="Text Box 135">
          <a:extLst>
            <a:ext uri="{FF2B5EF4-FFF2-40B4-BE49-F238E27FC236}">
              <a16:creationId xmlns:a16="http://schemas.microsoft.com/office/drawing/2014/main" id="{00000000-0008-0000-0200-00004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93" name="Text Box 136">
          <a:extLst>
            <a:ext uri="{FF2B5EF4-FFF2-40B4-BE49-F238E27FC236}">
              <a16:creationId xmlns:a16="http://schemas.microsoft.com/office/drawing/2014/main" id="{00000000-0008-0000-0200-00004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194" name="Text Box 137">
          <a:extLst>
            <a:ext uri="{FF2B5EF4-FFF2-40B4-BE49-F238E27FC236}">
              <a16:creationId xmlns:a16="http://schemas.microsoft.com/office/drawing/2014/main" id="{00000000-0008-0000-0200-00004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95" name="Text Box 138">
          <a:extLst>
            <a:ext uri="{FF2B5EF4-FFF2-40B4-BE49-F238E27FC236}">
              <a16:creationId xmlns:a16="http://schemas.microsoft.com/office/drawing/2014/main" id="{00000000-0008-0000-0200-00004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96" name="Text Box 139">
          <a:extLst>
            <a:ext uri="{FF2B5EF4-FFF2-40B4-BE49-F238E27FC236}">
              <a16:creationId xmlns:a16="http://schemas.microsoft.com/office/drawing/2014/main" id="{00000000-0008-0000-0200-00004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197" name="Text Box 140">
          <a:extLst>
            <a:ext uri="{FF2B5EF4-FFF2-40B4-BE49-F238E27FC236}">
              <a16:creationId xmlns:a16="http://schemas.microsoft.com/office/drawing/2014/main" id="{00000000-0008-0000-0200-00004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98" name="Text Box 141">
          <a:extLst>
            <a:ext uri="{FF2B5EF4-FFF2-40B4-BE49-F238E27FC236}">
              <a16:creationId xmlns:a16="http://schemas.microsoft.com/office/drawing/2014/main" id="{00000000-0008-0000-0200-00004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199" name="Text Box 142">
          <a:extLst>
            <a:ext uri="{FF2B5EF4-FFF2-40B4-BE49-F238E27FC236}">
              <a16:creationId xmlns:a16="http://schemas.microsoft.com/office/drawing/2014/main" id="{00000000-0008-0000-0200-00004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200" name="Text Box 143">
          <a:extLst>
            <a:ext uri="{FF2B5EF4-FFF2-40B4-BE49-F238E27FC236}">
              <a16:creationId xmlns:a16="http://schemas.microsoft.com/office/drawing/2014/main" id="{00000000-0008-0000-0200-00004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01" name="Text Box 144">
          <a:extLst>
            <a:ext uri="{FF2B5EF4-FFF2-40B4-BE49-F238E27FC236}">
              <a16:creationId xmlns:a16="http://schemas.microsoft.com/office/drawing/2014/main" id="{00000000-0008-0000-0200-00004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02" name="Text Box 145">
          <a:extLst>
            <a:ext uri="{FF2B5EF4-FFF2-40B4-BE49-F238E27FC236}">
              <a16:creationId xmlns:a16="http://schemas.microsoft.com/office/drawing/2014/main" id="{00000000-0008-0000-0200-00004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203" name="Text Box 146">
          <a:extLst>
            <a:ext uri="{FF2B5EF4-FFF2-40B4-BE49-F238E27FC236}">
              <a16:creationId xmlns:a16="http://schemas.microsoft.com/office/drawing/2014/main" id="{00000000-0008-0000-0200-00004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204" name="Text Box 147">
          <a:extLst>
            <a:ext uri="{FF2B5EF4-FFF2-40B4-BE49-F238E27FC236}">
              <a16:creationId xmlns:a16="http://schemas.microsoft.com/office/drawing/2014/main" id="{00000000-0008-0000-0200-00004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05" name="Text Box 148">
          <a:extLst>
            <a:ext uri="{FF2B5EF4-FFF2-40B4-BE49-F238E27FC236}">
              <a16:creationId xmlns:a16="http://schemas.microsoft.com/office/drawing/2014/main" id="{00000000-0008-0000-0200-00004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06" name="Text Box 149">
          <a:extLst>
            <a:ext uri="{FF2B5EF4-FFF2-40B4-BE49-F238E27FC236}">
              <a16:creationId xmlns:a16="http://schemas.microsoft.com/office/drawing/2014/main" id="{00000000-0008-0000-0200-00004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207" name="Text Box 150">
          <a:extLst>
            <a:ext uri="{FF2B5EF4-FFF2-40B4-BE49-F238E27FC236}">
              <a16:creationId xmlns:a16="http://schemas.microsoft.com/office/drawing/2014/main" id="{00000000-0008-0000-0200-00004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08" name="Text Box 151">
          <a:extLst>
            <a:ext uri="{FF2B5EF4-FFF2-40B4-BE49-F238E27FC236}">
              <a16:creationId xmlns:a16="http://schemas.microsoft.com/office/drawing/2014/main" id="{00000000-0008-0000-0200-00005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09" name="Text Box 152">
          <a:extLst>
            <a:ext uri="{FF2B5EF4-FFF2-40B4-BE49-F238E27FC236}">
              <a16:creationId xmlns:a16="http://schemas.microsoft.com/office/drawing/2014/main" id="{00000000-0008-0000-0200-00005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210" name="Text Box 153">
          <a:extLst>
            <a:ext uri="{FF2B5EF4-FFF2-40B4-BE49-F238E27FC236}">
              <a16:creationId xmlns:a16="http://schemas.microsoft.com/office/drawing/2014/main" id="{00000000-0008-0000-0200-00005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11" name="Text Box 154">
          <a:extLst>
            <a:ext uri="{FF2B5EF4-FFF2-40B4-BE49-F238E27FC236}">
              <a16:creationId xmlns:a16="http://schemas.microsoft.com/office/drawing/2014/main" id="{00000000-0008-0000-0200-00005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12" name="Text Box 155">
          <a:extLst>
            <a:ext uri="{FF2B5EF4-FFF2-40B4-BE49-F238E27FC236}">
              <a16:creationId xmlns:a16="http://schemas.microsoft.com/office/drawing/2014/main" id="{00000000-0008-0000-0200-00005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213" name="Text Box 156">
          <a:extLst>
            <a:ext uri="{FF2B5EF4-FFF2-40B4-BE49-F238E27FC236}">
              <a16:creationId xmlns:a16="http://schemas.microsoft.com/office/drawing/2014/main" id="{00000000-0008-0000-0200-00005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14" name="Text Box 157">
          <a:extLst>
            <a:ext uri="{FF2B5EF4-FFF2-40B4-BE49-F238E27FC236}">
              <a16:creationId xmlns:a16="http://schemas.microsoft.com/office/drawing/2014/main" id="{00000000-0008-0000-0200-00005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15" name="Text Box 158">
          <a:extLst>
            <a:ext uri="{FF2B5EF4-FFF2-40B4-BE49-F238E27FC236}">
              <a16:creationId xmlns:a16="http://schemas.microsoft.com/office/drawing/2014/main" id="{00000000-0008-0000-0200-00005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216" name="Text Box 159">
          <a:extLst>
            <a:ext uri="{FF2B5EF4-FFF2-40B4-BE49-F238E27FC236}">
              <a16:creationId xmlns:a16="http://schemas.microsoft.com/office/drawing/2014/main" id="{00000000-0008-0000-0200-00005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17" name="Text Box 160">
          <a:extLst>
            <a:ext uri="{FF2B5EF4-FFF2-40B4-BE49-F238E27FC236}">
              <a16:creationId xmlns:a16="http://schemas.microsoft.com/office/drawing/2014/main" id="{00000000-0008-0000-0200-00005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18" name="Text Box 161">
          <a:extLst>
            <a:ext uri="{FF2B5EF4-FFF2-40B4-BE49-F238E27FC236}">
              <a16:creationId xmlns:a16="http://schemas.microsoft.com/office/drawing/2014/main" id="{00000000-0008-0000-0200-00005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219" name="Text Box 162">
          <a:extLst>
            <a:ext uri="{FF2B5EF4-FFF2-40B4-BE49-F238E27FC236}">
              <a16:creationId xmlns:a16="http://schemas.microsoft.com/office/drawing/2014/main" id="{00000000-0008-0000-0200-00005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220" name="Text Box 163">
          <a:extLst>
            <a:ext uri="{FF2B5EF4-FFF2-40B4-BE49-F238E27FC236}">
              <a16:creationId xmlns:a16="http://schemas.microsoft.com/office/drawing/2014/main" id="{00000000-0008-0000-0200-00005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21" name="Text Box 164">
          <a:extLst>
            <a:ext uri="{FF2B5EF4-FFF2-40B4-BE49-F238E27FC236}">
              <a16:creationId xmlns:a16="http://schemas.microsoft.com/office/drawing/2014/main" id="{00000000-0008-0000-0200-00005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22" name="Text Box 165">
          <a:extLst>
            <a:ext uri="{FF2B5EF4-FFF2-40B4-BE49-F238E27FC236}">
              <a16:creationId xmlns:a16="http://schemas.microsoft.com/office/drawing/2014/main" id="{00000000-0008-0000-0200-00005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223" name="Text Box 166">
          <a:extLst>
            <a:ext uri="{FF2B5EF4-FFF2-40B4-BE49-F238E27FC236}">
              <a16:creationId xmlns:a16="http://schemas.microsoft.com/office/drawing/2014/main" id="{00000000-0008-0000-0200-00005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24" name="Text Box 167">
          <a:extLst>
            <a:ext uri="{FF2B5EF4-FFF2-40B4-BE49-F238E27FC236}">
              <a16:creationId xmlns:a16="http://schemas.microsoft.com/office/drawing/2014/main" id="{00000000-0008-0000-0200-00006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25" name="Text Box 168">
          <a:extLst>
            <a:ext uri="{FF2B5EF4-FFF2-40B4-BE49-F238E27FC236}">
              <a16:creationId xmlns:a16="http://schemas.microsoft.com/office/drawing/2014/main" id="{00000000-0008-0000-0200-00006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226" name="Text Box 169">
          <a:extLst>
            <a:ext uri="{FF2B5EF4-FFF2-40B4-BE49-F238E27FC236}">
              <a16:creationId xmlns:a16="http://schemas.microsoft.com/office/drawing/2014/main" id="{00000000-0008-0000-0200-00006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27" name="Text Box 170">
          <a:extLst>
            <a:ext uri="{FF2B5EF4-FFF2-40B4-BE49-F238E27FC236}">
              <a16:creationId xmlns:a16="http://schemas.microsoft.com/office/drawing/2014/main" id="{00000000-0008-0000-0200-00006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28" name="Text Box 171">
          <a:extLst>
            <a:ext uri="{FF2B5EF4-FFF2-40B4-BE49-F238E27FC236}">
              <a16:creationId xmlns:a16="http://schemas.microsoft.com/office/drawing/2014/main" id="{00000000-0008-0000-0200-00006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229" name="Text Box 172">
          <a:extLst>
            <a:ext uri="{FF2B5EF4-FFF2-40B4-BE49-F238E27FC236}">
              <a16:creationId xmlns:a16="http://schemas.microsoft.com/office/drawing/2014/main" id="{00000000-0008-0000-0200-00006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30" name="Text Box 173">
          <a:extLst>
            <a:ext uri="{FF2B5EF4-FFF2-40B4-BE49-F238E27FC236}">
              <a16:creationId xmlns:a16="http://schemas.microsoft.com/office/drawing/2014/main" id="{00000000-0008-0000-0200-00006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31" name="Text Box 174">
          <a:extLst>
            <a:ext uri="{FF2B5EF4-FFF2-40B4-BE49-F238E27FC236}">
              <a16:creationId xmlns:a16="http://schemas.microsoft.com/office/drawing/2014/main" id="{00000000-0008-0000-0200-00006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232" name="Text Box 175">
          <a:extLst>
            <a:ext uri="{FF2B5EF4-FFF2-40B4-BE49-F238E27FC236}">
              <a16:creationId xmlns:a16="http://schemas.microsoft.com/office/drawing/2014/main" id="{00000000-0008-0000-0200-00006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33" name="Text Box 176">
          <a:extLst>
            <a:ext uri="{FF2B5EF4-FFF2-40B4-BE49-F238E27FC236}">
              <a16:creationId xmlns:a16="http://schemas.microsoft.com/office/drawing/2014/main" id="{00000000-0008-0000-0200-00006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34" name="Text Box 177">
          <a:extLst>
            <a:ext uri="{FF2B5EF4-FFF2-40B4-BE49-F238E27FC236}">
              <a16:creationId xmlns:a16="http://schemas.microsoft.com/office/drawing/2014/main" id="{00000000-0008-0000-0200-00006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235" name="Text Box 178">
          <a:extLst>
            <a:ext uri="{FF2B5EF4-FFF2-40B4-BE49-F238E27FC236}">
              <a16:creationId xmlns:a16="http://schemas.microsoft.com/office/drawing/2014/main" id="{00000000-0008-0000-0200-00006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36" name="Text Box 179">
          <a:extLst>
            <a:ext uri="{FF2B5EF4-FFF2-40B4-BE49-F238E27FC236}">
              <a16:creationId xmlns:a16="http://schemas.microsoft.com/office/drawing/2014/main" id="{00000000-0008-0000-0200-00006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37" name="Text Box 180">
          <a:extLst>
            <a:ext uri="{FF2B5EF4-FFF2-40B4-BE49-F238E27FC236}">
              <a16:creationId xmlns:a16="http://schemas.microsoft.com/office/drawing/2014/main" id="{00000000-0008-0000-0200-00006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38" name="Text Box 181">
          <a:extLst>
            <a:ext uri="{FF2B5EF4-FFF2-40B4-BE49-F238E27FC236}">
              <a16:creationId xmlns:a16="http://schemas.microsoft.com/office/drawing/2014/main" id="{00000000-0008-0000-0200-00006E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39" name="Text Box 182">
          <a:extLst>
            <a:ext uri="{FF2B5EF4-FFF2-40B4-BE49-F238E27FC236}">
              <a16:creationId xmlns:a16="http://schemas.microsoft.com/office/drawing/2014/main" id="{00000000-0008-0000-0200-00006F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40" name="Text Box 183">
          <a:extLst>
            <a:ext uri="{FF2B5EF4-FFF2-40B4-BE49-F238E27FC236}">
              <a16:creationId xmlns:a16="http://schemas.microsoft.com/office/drawing/2014/main" id="{00000000-0008-0000-0200-000070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41" name="Text Box 184">
          <a:extLst>
            <a:ext uri="{FF2B5EF4-FFF2-40B4-BE49-F238E27FC236}">
              <a16:creationId xmlns:a16="http://schemas.microsoft.com/office/drawing/2014/main" id="{00000000-0008-0000-0200-000071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42" name="Text Box 185">
          <a:extLst>
            <a:ext uri="{FF2B5EF4-FFF2-40B4-BE49-F238E27FC236}">
              <a16:creationId xmlns:a16="http://schemas.microsoft.com/office/drawing/2014/main" id="{00000000-0008-0000-0200-000072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43" name="Text Box 186">
          <a:extLst>
            <a:ext uri="{FF2B5EF4-FFF2-40B4-BE49-F238E27FC236}">
              <a16:creationId xmlns:a16="http://schemas.microsoft.com/office/drawing/2014/main" id="{00000000-0008-0000-0200-000073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44" name="Text Box 187">
          <a:extLst>
            <a:ext uri="{FF2B5EF4-FFF2-40B4-BE49-F238E27FC236}">
              <a16:creationId xmlns:a16="http://schemas.microsoft.com/office/drawing/2014/main" id="{00000000-0008-0000-0200-000074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45" name="Text Box 188">
          <a:extLst>
            <a:ext uri="{FF2B5EF4-FFF2-40B4-BE49-F238E27FC236}">
              <a16:creationId xmlns:a16="http://schemas.microsoft.com/office/drawing/2014/main" id="{00000000-0008-0000-0200-000075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46" name="Text Box 189">
          <a:extLst>
            <a:ext uri="{FF2B5EF4-FFF2-40B4-BE49-F238E27FC236}">
              <a16:creationId xmlns:a16="http://schemas.microsoft.com/office/drawing/2014/main" id="{00000000-0008-0000-0200-000076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47" name="Text Box 190">
          <a:extLst>
            <a:ext uri="{FF2B5EF4-FFF2-40B4-BE49-F238E27FC236}">
              <a16:creationId xmlns:a16="http://schemas.microsoft.com/office/drawing/2014/main" id="{00000000-0008-0000-0200-000077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48" name="Text Box 191">
          <a:extLst>
            <a:ext uri="{FF2B5EF4-FFF2-40B4-BE49-F238E27FC236}">
              <a16:creationId xmlns:a16="http://schemas.microsoft.com/office/drawing/2014/main" id="{00000000-0008-0000-0200-000078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49" name="Text Box 192">
          <a:extLst>
            <a:ext uri="{FF2B5EF4-FFF2-40B4-BE49-F238E27FC236}">
              <a16:creationId xmlns:a16="http://schemas.microsoft.com/office/drawing/2014/main" id="{00000000-0008-0000-0200-000079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50" name="Text Box 193">
          <a:extLst>
            <a:ext uri="{FF2B5EF4-FFF2-40B4-BE49-F238E27FC236}">
              <a16:creationId xmlns:a16="http://schemas.microsoft.com/office/drawing/2014/main" id="{00000000-0008-0000-0200-00007A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51" name="Text Box 194">
          <a:extLst>
            <a:ext uri="{FF2B5EF4-FFF2-40B4-BE49-F238E27FC236}">
              <a16:creationId xmlns:a16="http://schemas.microsoft.com/office/drawing/2014/main" id="{00000000-0008-0000-0200-00007B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52" name="Text Box 195">
          <a:extLst>
            <a:ext uri="{FF2B5EF4-FFF2-40B4-BE49-F238E27FC236}">
              <a16:creationId xmlns:a16="http://schemas.microsoft.com/office/drawing/2014/main" id="{00000000-0008-0000-0200-00007C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53" name="Text Box 196">
          <a:extLst>
            <a:ext uri="{FF2B5EF4-FFF2-40B4-BE49-F238E27FC236}">
              <a16:creationId xmlns:a16="http://schemas.microsoft.com/office/drawing/2014/main" id="{00000000-0008-0000-0200-00007D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54" name="Text Box 197">
          <a:extLst>
            <a:ext uri="{FF2B5EF4-FFF2-40B4-BE49-F238E27FC236}">
              <a16:creationId xmlns:a16="http://schemas.microsoft.com/office/drawing/2014/main" id="{00000000-0008-0000-0200-00007E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55" name="Text Box 198">
          <a:extLst>
            <a:ext uri="{FF2B5EF4-FFF2-40B4-BE49-F238E27FC236}">
              <a16:creationId xmlns:a16="http://schemas.microsoft.com/office/drawing/2014/main" id="{00000000-0008-0000-0200-00007F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56" name="Text Box 199">
          <a:extLst>
            <a:ext uri="{FF2B5EF4-FFF2-40B4-BE49-F238E27FC236}">
              <a16:creationId xmlns:a16="http://schemas.microsoft.com/office/drawing/2014/main" id="{00000000-0008-0000-0200-000080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57" name="Text Box 200">
          <a:extLst>
            <a:ext uri="{FF2B5EF4-FFF2-40B4-BE49-F238E27FC236}">
              <a16:creationId xmlns:a16="http://schemas.microsoft.com/office/drawing/2014/main" id="{00000000-0008-0000-0200-000081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58" name="Text Box 201">
          <a:extLst>
            <a:ext uri="{FF2B5EF4-FFF2-40B4-BE49-F238E27FC236}">
              <a16:creationId xmlns:a16="http://schemas.microsoft.com/office/drawing/2014/main" id="{00000000-0008-0000-0200-000082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59" name="Text Box 202">
          <a:extLst>
            <a:ext uri="{FF2B5EF4-FFF2-40B4-BE49-F238E27FC236}">
              <a16:creationId xmlns:a16="http://schemas.microsoft.com/office/drawing/2014/main" id="{00000000-0008-0000-0200-000083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60" name="Text Box 203">
          <a:extLst>
            <a:ext uri="{FF2B5EF4-FFF2-40B4-BE49-F238E27FC236}">
              <a16:creationId xmlns:a16="http://schemas.microsoft.com/office/drawing/2014/main" id="{00000000-0008-0000-0200-000084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61" name="Text Box 204">
          <a:extLst>
            <a:ext uri="{FF2B5EF4-FFF2-40B4-BE49-F238E27FC236}">
              <a16:creationId xmlns:a16="http://schemas.microsoft.com/office/drawing/2014/main" id="{00000000-0008-0000-0200-000085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62" name="Text Box 205">
          <a:extLst>
            <a:ext uri="{FF2B5EF4-FFF2-40B4-BE49-F238E27FC236}">
              <a16:creationId xmlns:a16="http://schemas.microsoft.com/office/drawing/2014/main" id="{00000000-0008-0000-0200-000086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63" name="Text Box 206">
          <a:extLst>
            <a:ext uri="{FF2B5EF4-FFF2-40B4-BE49-F238E27FC236}">
              <a16:creationId xmlns:a16="http://schemas.microsoft.com/office/drawing/2014/main" id="{00000000-0008-0000-0200-000087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264" name="Text Box 207">
          <a:extLst>
            <a:ext uri="{FF2B5EF4-FFF2-40B4-BE49-F238E27FC236}">
              <a16:creationId xmlns:a16="http://schemas.microsoft.com/office/drawing/2014/main" id="{00000000-0008-0000-0200-000088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265" name="Text Box 208">
          <a:extLst>
            <a:ext uri="{FF2B5EF4-FFF2-40B4-BE49-F238E27FC236}">
              <a16:creationId xmlns:a16="http://schemas.microsoft.com/office/drawing/2014/main" id="{00000000-0008-0000-0200-00008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266" name="Text Box 209">
          <a:extLst>
            <a:ext uri="{FF2B5EF4-FFF2-40B4-BE49-F238E27FC236}">
              <a16:creationId xmlns:a16="http://schemas.microsoft.com/office/drawing/2014/main" id="{00000000-0008-0000-0200-00008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67" name="Text Box 210">
          <a:extLst>
            <a:ext uri="{FF2B5EF4-FFF2-40B4-BE49-F238E27FC236}">
              <a16:creationId xmlns:a16="http://schemas.microsoft.com/office/drawing/2014/main" id="{00000000-0008-0000-0200-00008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68" name="Text Box 211">
          <a:extLst>
            <a:ext uri="{FF2B5EF4-FFF2-40B4-BE49-F238E27FC236}">
              <a16:creationId xmlns:a16="http://schemas.microsoft.com/office/drawing/2014/main" id="{00000000-0008-0000-0200-00008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269" name="Text Box 212">
          <a:extLst>
            <a:ext uri="{FF2B5EF4-FFF2-40B4-BE49-F238E27FC236}">
              <a16:creationId xmlns:a16="http://schemas.microsoft.com/office/drawing/2014/main" id="{00000000-0008-0000-0200-00008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70" name="Text Box 213">
          <a:extLst>
            <a:ext uri="{FF2B5EF4-FFF2-40B4-BE49-F238E27FC236}">
              <a16:creationId xmlns:a16="http://schemas.microsoft.com/office/drawing/2014/main" id="{00000000-0008-0000-0200-00008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71" name="Text Box 214">
          <a:extLst>
            <a:ext uri="{FF2B5EF4-FFF2-40B4-BE49-F238E27FC236}">
              <a16:creationId xmlns:a16="http://schemas.microsoft.com/office/drawing/2014/main" id="{00000000-0008-0000-0200-00008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272" name="Text Box 215">
          <a:extLst>
            <a:ext uri="{FF2B5EF4-FFF2-40B4-BE49-F238E27FC236}">
              <a16:creationId xmlns:a16="http://schemas.microsoft.com/office/drawing/2014/main" id="{00000000-0008-0000-0200-00009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73" name="Text Box 216">
          <a:extLst>
            <a:ext uri="{FF2B5EF4-FFF2-40B4-BE49-F238E27FC236}">
              <a16:creationId xmlns:a16="http://schemas.microsoft.com/office/drawing/2014/main" id="{00000000-0008-0000-0200-00009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74" name="Text Box 217">
          <a:extLst>
            <a:ext uri="{FF2B5EF4-FFF2-40B4-BE49-F238E27FC236}">
              <a16:creationId xmlns:a16="http://schemas.microsoft.com/office/drawing/2014/main" id="{00000000-0008-0000-0200-00009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275" name="Text Box 218">
          <a:extLst>
            <a:ext uri="{FF2B5EF4-FFF2-40B4-BE49-F238E27FC236}">
              <a16:creationId xmlns:a16="http://schemas.microsoft.com/office/drawing/2014/main" id="{00000000-0008-0000-0200-00009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76" name="Text Box 219">
          <a:extLst>
            <a:ext uri="{FF2B5EF4-FFF2-40B4-BE49-F238E27FC236}">
              <a16:creationId xmlns:a16="http://schemas.microsoft.com/office/drawing/2014/main" id="{00000000-0008-0000-0200-00009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77" name="Text Box 220">
          <a:extLst>
            <a:ext uri="{FF2B5EF4-FFF2-40B4-BE49-F238E27FC236}">
              <a16:creationId xmlns:a16="http://schemas.microsoft.com/office/drawing/2014/main" id="{00000000-0008-0000-0200-00009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278" name="Text Box 221">
          <a:extLst>
            <a:ext uri="{FF2B5EF4-FFF2-40B4-BE49-F238E27FC236}">
              <a16:creationId xmlns:a16="http://schemas.microsoft.com/office/drawing/2014/main" id="{00000000-0008-0000-0200-00009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79" name="Text Box 222">
          <a:extLst>
            <a:ext uri="{FF2B5EF4-FFF2-40B4-BE49-F238E27FC236}">
              <a16:creationId xmlns:a16="http://schemas.microsoft.com/office/drawing/2014/main" id="{00000000-0008-0000-0200-00009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80" name="Text Box 223">
          <a:extLst>
            <a:ext uri="{FF2B5EF4-FFF2-40B4-BE49-F238E27FC236}">
              <a16:creationId xmlns:a16="http://schemas.microsoft.com/office/drawing/2014/main" id="{00000000-0008-0000-0200-00009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281" name="Text Box 224">
          <a:extLst>
            <a:ext uri="{FF2B5EF4-FFF2-40B4-BE49-F238E27FC236}">
              <a16:creationId xmlns:a16="http://schemas.microsoft.com/office/drawing/2014/main" id="{00000000-0008-0000-0200-00009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82" name="Text Box 225">
          <a:extLst>
            <a:ext uri="{FF2B5EF4-FFF2-40B4-BE49-F238E27FC236}">
              <a16:creationId xmlns:a16="http://schemas.microsoft.com/office/drawing/2014/main" id="{00000000-0008-0000-0200-00009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83" name="Text Box 226">
          <a:extLst>
            <a:ext uri="{FF2B5EF4-FFF2-40B4-BE49-F238E27FC236}">
              <a16:creationId xmlns:a16="http://schemas.microsoft.com/office/drawing/2014/main" id="{00000000-0008-0000-0200-00009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284" name="Text Box 227">
          <a:extLst>
            <a:ext uri="{FF2B5EF4-FFF2-40B4-BE49-F238E27FC236}">
              <a16:creationId xmlns:a16="http://schemas.microsoft.com/office/drawing/2014/main" id="{00000000-0008-0000-0200-00009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285" name="Text Box 228">
          <a:extLst>
            <a:ext uri="{FF2B5EF4-FFF2-40B4-BE49-F238E27FC236}">
              <a16:creationId xmlns:a16="http://schemas.microsoft.com/office/drawing/2014/main" id="{00000000-0008-0000-0200-00009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86" name="Text Box 229">
          <a:extLst>
            <a:ext uri="{FF2B5EF4-FFF2-40B4-BE49-F238E27FC236}">
              <a16:creationId xmlns:a16="http://schemas.microsoft.com/office/drawing/2014/main" id="{00000000-0008-0000-0200-00009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87" name="Text Box 230">
          <a:extLst>
            <a:ext uri="{FF2B5EF4-FFF2-40B4-BE49-F238E27FC236}">
              <a16:creationId xmlns:a16="http://schemas.microsoft.com/office/drawing/2014/main" id="{00000000-0008-0000-0200-00009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288" name="Text Box 231">
          <a:extLst>
            <a:ext uri="{FF2B5EF4-FFF2-40B4-BE49-F238E27FC236}">
              <a16:creationId xmlns:a16="http://schemas.microsoft.com/office/drawing/2014/main" id="{00000000-0008-0000-0200-0000A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89" name="Text Box 232">
          <a:extLst>
            <a:ext uri="{FF2B5EF4-FFF2-40B4-BE49-F238E27FC236}">
              <a16:creationId xmlns:a16="http://schemas.microsoft.com/office/drawing/2014/main" id="{00000000-0008-0000-0200-0000A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90" name="Text Box 233">
          <a:extLst>
            <a:ext uri="{FF2B5EF4-FFF2-40B4-BE49-F238E27FC236}">
              <a16:creationId xmlns:a16="http://schemas.microsoft.com/office/drawing/2014/main" id="{00000000-0008-0000-0200-0000A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291" name="Text Box 234">
          <a:extLst>
            <a:ext uri="{FF2B5EF4-FFF2-40B4-BE49-F238E27FC236}">
              <a16:creationId xmlns:a16="http://schemas.microsoft.com/office/drawing/2014/main" id="{00000000-0008-0000-0200-0000A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92" name="Text Box 235">
          <a:extLst>
            <a:ext uri="{FF2B5EF4-FFF2-40B4-BE49-F238E27FC236}">
              <a16:creationId xmlns:a16="http://schemas.microsoft.com/office/drawing/2014/main" id="{00000000-0008-0000-0200-0000A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93" name="Text Box 236">
          <a:extLst>
            <a:ext uri="{FF2B5EF4-FFF2-40B4-BE49-F238E27FC236}">
              <a16:creationId xmlns:a16="http://schemas.microsoft.com/office/drawing/2014/main" id="{00000000-0008-0000-0200-0000A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294" name="Text Box 237">
          <a:extLst>
            <a:ext uri="{FF2B5EF4-FFF2-40B4-BE49-F238E27FC236}">
              <a16:creationId xmlns:a16="http://schemas.microsoft.com/office/drawing/2014/main" id="{00000000-0008-0000-0200-0000A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295" name="Text Box 238">
          <a:extLst>
            <a:ext uri="{FF2B5EF4-FFF2-40B4-BE49-F238E27FC236}">
              <a16:creationId xmlns:a16="http://schemas.microsoft.com/office/drawing/2014/main" id="{00000000-0008-0000-0200-0000A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96" name="Text Box 239">
          <a:extLst>
            <a:ext uri="{FF2B5EF4-FFF2-40B4-BE49-F238E27FC236}">
              <a16:creationId xmlns:a16="http://schemas.microsoft.com/office/drawing/2014/main" id="{00000000-0008-0000-0200-0000A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97" name="Text Box 240">
          <a:extLst>
            <a:ext uri="{FF2B5EF4-FFF2-40B4-BE49-F238E27FC236}">
              <a16:creationId xmlns:a16="http://schemas.microsoft.com/office/drawing/2014/main" id="{00000000-0008-0000-0200-0000A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298" name="Text Box 241">
          <a:extLst>
            <a:ext uri="{FF2B5EF4-FFF2-40B4-BE49-F238E27FC236}">
              <a16:creationId xmlns:a16="http://schemas.microsoft.com/office/drawing/2014/main" id="{00000000-0008-0000-0200-0000A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299" name="Text Box 242">
          <a:extLst>
            <a:ext uri="{FF2B5EF4-FFF2-40B4-BE49-F238E27FC236}">
              <a16:creationId xmlns:a16="http://schemas.microsoft.com/office/drawing/2014/main" id="{00000000-0008-0000-0200-0000A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00" name="Text Box 243">
          <a:extLst>
            <a:ext uri="{FF2B5EF4-FFF2-40B4-BE49-F238E27FC236}">
              <a16:creationId xmlns:a16="http://schemas.microsoft.com/office/drawing/2014/main" id="{00000000-0008-0000-0200-0000A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301" name="Text Box 244">
          <a:extLst>
            <a:ext uri="{FF2B5EF4-FFF2-40B4-BE49-F238E27FC236}">
              <a16:creationId xmlns:a16="http://schemas.microsoft.com/office/drawing/2014/main" id="{00000000-0008-0000-0200-0000A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02" name="Text Box 245">
          <a:extLst>
            <a:ext uri="{FF2B5EF4-FFF2-40B4-BE49-F238E27FC236}">
              <a16:creationId xmlns:a16="http://schemas.microsoft.com/office/drawing/2014/main" id="{00000000-0008-0000-0200-0000A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03" name="Text Box 246">
          <a:extLst>
            <a:ext uri="{FF2B5EF4-FFF2-40B4-BE49-F238E27FC236}">
              <a16:creationId xmlns:a16="http://schemas.microsoft.com/office/drawing/2014/main" id="{00000000-0008-0000-0200-0000A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304" name="Text Box 247">
          <a:extLst>
            <a:ext uri="{FF2B5EF4-FFF2-40B4-BE49-F238E27FC236}">
              <a16:creationId xmlns:a16="http://schemas.microsoft.com/office/drawing/2014/main" id="{00000000-0008-0000-0200-0000B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305" name="Text Box 248">
          <a:extLst>
            <a:ext uri="{FF2B5EF4-FFF2-40B4-BE49-F238E27FC236}">
              <a16:creationId xmlns:a16="http://schemas.microsoft.com/office/drawing/2014/main" id="{00000000-0008-0000-0200-0000B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06" name="Text Box 249">
          <a:extLst>
            <a:ext uri="{FF2B5EF4-FFF2-40B4-BE49-F238E27FC236}">
              <a16:creationId xmlns:a16="http://schemas.microsoft.com/office/drawing/2014/main" id="{00000000-0008-0000-0200-0000B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07" name="Text Box 250">
          <a:extLst>
            <a:ext uri="{FF2B5EF4-FFF2-40B4-BE49-F238E27FC236}">
              <a16:creationId xmlns:a16="http://schemas.microsoft.com/office/drawing/2014/main" id="{00000000-0008-0000-0200-0000B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308" name="Text Box 251">
          <a:extLst>
            <a:ext uri="{FF2B5EF4-FFF2-40B4-BE49-F238E27FC236}">
              <a16:creationId xmlns:a16="http://schemas.microsoft.com/office/drawing/2014/main" id="{00000000-0008-0000-0200-0000B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09" name="Text Box 252">
          <a:extLst>
            <a:ext uri="{FF2B5EF4-FFF2-40B4-BE49-F238E27FC236}">
              <a16:creationId xmlns:a16="http://schemas.microsoft.com/office/drawing/2014/main" id="{00000000-0008-0000-0200-0000B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10" name="Text Box 253">
          <a:extLst>
            <a:ext uri="{FF2B5EF4-FFF2-40B4-BE49-F238E27FC236}">
              <a16:creationId xmlns:a16="http://schemas.microsoft.com/office/drawing/2014/main" id="{00000000-0008-0000-0200-0000B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311" name="Text Box 254">
          <a:extLst>
            <a:ext uri="{FF2B5EF4-FFF2-40B4-BE49-F238E27FC236}">
              <a16:creationId xmlns:a16="http://schemas.microsoft.com/office/drawing/2014/main" id="{00000000-0008-0000-0200-0000B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12" name="Text Box 255">
          <a:extLst>
            <a:ext uri="{FF2B5EF4-FFF2-40B4-BE49-F238E27FC236}">
              <a16:creationId xmlns:a16="http://schemas.microsoft.com/office/drawing/2014/main" id="{00000000-0008-0000-0200-0000B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13" name="Text Box 256">
          <a:extLst>
            <a:ext uri="{FF2B5EF4-FFF2-40B4-BE49-F238E27FC236}">
              <a16:creationId xmlns:a16="http://schemas.microsoft.com/office/drawing/2014/main" id="{00000000-0008-0000-0200-0000B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314" name="Text Box 257">
          <a:extLst>
            <a:ext uri="{FF2B5EF4-FFF2-40B4-BE49-F238E27FC236}">
              <a16:creationId xmlns:a16="http://schemas.microsoft.com/office/drawing/2014/main" id="{00000000-0008-0000-0200-0000B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15" name="Text Box 258">
          <a:extLst>
            <a:ext uri="{FF2B5EF4-FFF2-40B4-BE49-F238E27FC236}">
              <a16:creationId xmlns:a16="http://schemas.microsoft.com/office/drawing/2014/main" id="{00000000-0008-0000-0200-0000B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16" name="Text Box 259">
          <a:extLst>
            <a:ext uri="{FF2B5EF4-FFF2-40B4-BE49-F238E27FC236}">
              <a16:creationId xmlns:a16="http://schemas.microsoft.com/office/drawing/2014/main" id="{00000000-0008-0000-0200-0000B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17" name="Text Box 260">
          <a:extLst>
            <a:ext uri="{FF2B5EF4-FFF2-40B4-BE49-F238E27FC236}">
              <a16:creationId xmlns:a16="http://schemas.microsoft.com/office/drawing/2014/main" id="{00000000-0008-0000-0200-0000B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18" name="Text Box 261">
          <a:extLst>
            <a:ext uri="{FF2B5EF4-FFF2-40B4-BE49-F238E27FC236}">
              <a16:creationId xmlns:a16="http://schemas.microsoft.com/office/drawing/2014/main" id="{00000000-0008-0000-0200-0000B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19" name="Text Box 262">
          <a:extLst>
            <a:ext uri="{FF2B5EF4-FFF2-40B4-BE49-F238E27FC236}">
              <a16:creationId xmlns:a16="http://schemas.microsoft.com/office/drawing/2014/main" id="{00000000-0008-0000-0200-0000B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20" name="Text Box 263">
          <a:extLst>
            <a:ext uri="{FF2B5EF4-FFF2-40B4-BE49-F238E27FC236}">
              <a16:creationId xmlns:a16="http://schemas.microsoft.com/office/drawing/2014/main" id="{00000000-0008-0000-0200-0000C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21" name="Text Box 264">
          <a:extLst>
            <a:ext uri="{FF2B5EF4-FFF2-40B4-BE49-F238E27FC236}">
              <a16:creationId xmlns:a16="http://schemas.microsoft.com/office/drawing/2014/main" id="{00000000-0008-0000-0200-0000C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22" name="Text Box 265">
          <a:extLst>
            <a:ext uri="{FF2B5EF4-FFF2-40B4-BE49-F238E27FC236}">
              <a16:creationId xmlns:a16="http://schemas.microsoft.com/office/drawing/2014/main" id="{00000000-0008-0000-0200-0000C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23" name="Text Box 266">
          <a:extLst>
            <a:ext uri="{FF2B5EF4-FFF2-40B4-BE49-F238E27FC236}">
              <a16:creationId xmlns:a16="http://schemas.microsoft.com/office/drawing/2014/main" id="{00000000-0008-0000-0200-0000C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24" name="Text Box 267">
          <a:extLst>
            <a:ext uri="{FF2B5EF4-FFF2-40B4-BE49-F238E27FC236}">
              <a16:creationId xmlns:a16="http://schemas.microsoft.com/office/drawing/2014/main" id="{00000000-0008-0000-0200-0000C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325" name="Text Box 268">
          <a:extLst>
            <a:ext uri="{FF2B5EF4-FFF2-40B4-BE49-F238E27FC236}">
              <a16:creationId xmlns:a16="http://schemas.microsoft.com/office/drawing/2014/main" id="{00000000-0008-0000-0200-0000C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26" name="Text Box 269">
          <a:extLst>
            <a:ext uri="{FF2B5EF4-FFF2-40B4-BE49-F238E27FC236}">
              <a16:creationId xmlns:a16="http://schemas.microsoft.com/office/drawing/2014/main" id="{00000000-0008-0000-0200-0000C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27" name="Text Box 270">
          <a:extLst>
            <a:ext uri="{FF2B5EF4-FFF2-40B4-BE49-F238E27FC236}">
              <a16:creationId xmlns:a16="http://schemas.microsoft.com/office/drawing/2014/main" id="{00000000-0008-0000-0200-0000C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328" name="Text Box 271">
          <a:extLst>
            <a:ext uri="{FF2B5EF4-FFF2-40B4-BE49-F238E27FC236}">
              <a16:creationId xmlns:a16="http://schemas.microsoft.com/office/drawing/2014/main" id="{00000000-0008-0000-0200-0000C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29" name="Text Box 272">
          <a:extLst>
            <a:ext uri="{FF2B5EF4-FFF2-40B4-BE49-F238E27FC236}">
              <a16:creationId xmlns:a16="http://schemas.microsoft.com/office/drawing/2014/main" id="{00000000-0008-0000-0200-0000C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30" name="Text Box 273">
          <a:extLst>
            <a:ext uri="{FF2B5EF4-FFF2-40B4-BE49-F238E27FC236}">
              <a16:creationId xmlns:a16="http://schemas.microsoft.com/office/drawing/2014/main" id="{00000000-0008-0000-0200-0000C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331" name="Text Box 274">
          <a:extLst>
            <a:ext uri="{FF2B5EF4-FFF2-40B4-BE49-F238E27FC236}">
              <a16:creationId xmlns:a16="http://schemas.microsoft.com/office/drawing/2014/main" id="{00000000-0008-0000-0200-0000C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32" name="Text Box 275">
          <a:extLst>
            <a:ext uri="{FF2B5EF4-FFF2-40B4-BE49-F238E27FC236}">
              <a16:creationId xmlns:a16="http://schemas.microsoft.com/office/drawing/2014/main" id="{00000000-0008-0000-0200-0000C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33" name="Text Box 276">
          <a:extLst>
            <a:ext uri="{FF2B5EF4-FFF2-40B4-BE49-F238E27FC236}">
              <a16:creationId xmlns:a16="http://schemas.microsoft.com/office/drawing/2014/main" id="{00000000-0008-0000-0200-0000C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334" name="Text Box 277">
          <a:extLst>
            <a:ext uri="{FF2B5EF4-FFF2-40B4-BE49-F238E27FC236}">
              <a16:creationId xmlns:a16="http://schemas.microsoft.com/office/drawing/2014/main" id="{00000000-0008-0000-0200-0000C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35" name="Text Box 278">
          <a:extLst>
            <a:ext uri="{FF2B5EF4-FFF2-40B4-BE49-F238E27FC236}">
              <a16:creationId xmlns:a16="http://schemas.microsoft.com/office/drawing/2014/main" id="{00000000-0008-0000-0200-0000C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36" name="Text Box 279">
          <a:extLst>
            <a:ext uri="{FF2B5EF4-FFF2-40B4-BE49-F238E27FC236}">
              <a16:creationId xmlns:a16="http://schemas.microsoft.com/office/drawing/2014/main" id="{00000000-0008-0000-0200-0000D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37" name="Text Box 280">
          <a:extLst>
            <a:ext uri="{FF2B5EF4-FFF2-40B4-BE49-F238E27FC236}">
              <a16:creationId xmlns:a16="http://schemas.microsoft.com/office/drawing/2014/main" id="{00000000-0008-0000-0200-0000D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38" name="Text Box 281">
          <a:extLst>
            <a:ext uri="{FF2B5EF4-FFF2-40B4-BE49-F238E27FC236}">
              <a16:creationId xmlns:a16="http://schemas.microsoft.com/office/drawing/2014/main" id="{00000000-0008-0000-0200-0000D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39" name="Text Box 282">
          <a:extLst>
            <a:ext uri="{FF2B5EF4-FFF2-40B4-BE49-F238E27FC236}">
              <a16:creationId xmlns:a16="http://schemas.microsoft.com/office/drawing/2014/main" id="{00000000-0008-0000-0200-0000D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40" name="Text Box 283">
          <a:extLst>
            <a:ext uri="{FF2B5EF4-FFF2-40B4-BE49-F238E27FC236}">
              <a16:creationId xmlns:a16="http://schemas.microsoft.com/office/drawing/2014/main" id="{00000000-0008-0000-0200-0000D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41" name="Text Box 284">
          <a:extLst>
            <a:ext uri="{FF2B5EF4-FFF2-40B4-BE49-F238E27FC236}">
              <a16:creationId xmlns:a16="http://schemas.microsoft.com/office/drawing/2014/main" id="{00000000-0008-0000-0200-0000D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42" name="Text Box 285">
          <a:extLst>
            <a:ext uri="{FF2B5EF4-FFF2-40B4-BE49-F238E27FC236}">
              <a16:creationId xmlns:a16="http://schemas.microsoft.com/office/drawing/2014/main" id="{00000000-0008-0000-0200-0000D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43" name="Text Box 286">
          <a:extLst>
            <a:ext uri="{FF2B5EF4-FFF2-40B4-BE49-F238E27FC236}">
              <a16:creationId xmlns:a16="http://schemas.microsoft.com/office/drawing/2014/main" id="{00000000-0008-0000-0200-0000D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44" name="Text Box 287">
          <a:extLst>
            <a:ext uri="{FF2B5EF4-FFF2-40B4-BE49-F238E27FC236}">
              <a16:creationId xmlns:a16="http://schemas.microsoft.com/office/drawing/2014/main" id="{00000000-0008-0000-0200-0000D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45" name="Text Box 288">
          <a:extLst>
            <a:ext uri="{FF2B5EF4-FFF2-40B4-BE49-F238E27FC236}">
              <a16:creationId xmlns:a16="http://schemas.microsoft.com/office/drawing/2014/main" id="{00000000-0008-0000-0200-0000D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46" name="Text Box 289">
          <a:extLst>
            <a:ext uri="{FF2B5EF4-FFF2-40B4-BE49-F238E27FC236}">
              <a16:creationId xmlns:a16="http://schemas.microsoft.com/office/drawing/2014/main" id="{00000000-0008-0000-0200-0000D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47" name="Text Box 290">
          <a:extLst>
            <a:ext uri="{FF2B5EF4-FFF2-40B4-BE49-F238E27FC236}">
              <a16:creationId xmlns:a16="http://schemas.microsoft.com/office/drawing/2014/main" id="{00000000-0008-0000-0200-0000D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48" name="Text Box 291">
          <a:extLst>
            <a:ext uri="{FF2B5EF4-FFF2-40B4-BE49-F238E27FC236}">
              <a16:creationId xmlns:a16="http://schemas.microsoft.com/office/drawing/2014/main" id="{00000000-0008-0000-0200-0000D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49" name="Text Box 292">
          <a:extLst>
            <a:ext uri="{FF2B5EF4-FFF2-40B4-BE49-F238E27FC236}">
              <a16:creationId xmlns:a16="http://schemas.microsoft.com/office/drawing/2014/main" id="{00000000-0008-0000-0200-0000D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50" name="Text Box 293">
          <a:extLst>
            <a:ext uri="{FF2B5EF4-FFF2-40B4-BE49-F238E27FC236}">
              <a16:creationId xmlns:a16="http://schemas.microsoft.com/office/drawing/2014/main" id="{00000000-0008-0000-0200-0000DE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51" name="Text Box 294">
          <a:extLst>
            <a:ext uri="{FF2B5EF4-FFF2-40B4-BE49-F238E27FC236}">
              <a16:creationId xmlns:a16="http://schemas.microsoft.com/office/drawing/2014/main" id="{00000000-0008-0000-0200-0000DF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52" name="Text Box 295">
          <a:extLst>
            <a:ext uri="{FF2B5EF4-FFF2-40B4-BE49-F238E27FC236}">
              <a16:creationId xmlns:a16="http://schemas.microsoft.com/office/drawing/2014/main" id="{00000000-0008-0000-0200-0000E0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53" name="Text Box 296">
          <a:extLst>
            <a:ext uri="{FF2B5EF4-FFF2-40B4-BE49-F238E27FC236}">
              <a16:creationId xmlns:a16="http://schemas.microsoft.com/office/drawing/2014/main" id="{00000000-0008-0000-0200-0000E1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54" name="Text Box 297">
          <a:extLst>
            <a:ext uri="{FF2B5EF4-FFF2-40B4-BE49-F238E27FC236}">
              <a16:creationId xmlns:a16="http://schemas.microsoft.com/office/drawing/2014/main" id="{00000000-0008-0000-0200-0000E2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55" name="Text Box 298">
          <a:extLst>
            <a:ext uri="{FF2B5EF4-FFF2-40B4-BE49-F238E27FC236}">
              <a16:creationId xmlns:a16="http://schemas.microsoft.com/office/drawing/2014/main" id="{00000000-0008-0000-0200-0000E3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56" name="Text Box 299">
          <a:extLst>
            <a:ext uri="{FF2B5EF4-FFF2-40B4-BE49-F238E27FC236}">
              <a16:creationId xmlns:a16="http://schemas.microsoft.com/office/drawing/2014/main" id="{00000000-0008-0000-0200-0000E4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57" name="Text Box 300">
          <a:extLst>
            <a:ext uri="{FF2B5EF4-FFF2-40B4-BE49-F238E27FC236}">
              <a16:creationId xmlns:a16="http://schemas.microsoft.com/office/drawing/2014/main" id="{00000000-0008-0000-0200-0000E5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58" name="Text Box 301">
          <a:extLst>
            <a:ext uri="{FF2B5EF4-FFF2-40B4-BE49-F238E27FC236}">
              <a16:creationId xmlns:a16="http://schemas.microsoft.com/office/drawing/2014/main" id="{00000000-0008-0000-0200-0000E6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59" name="Text Box 302">
          <a:extLst>
            <a:ext uri="{FF2B5EF4-FFF2-40B4-BE49-F238E27FC236}">
              <a16:creationId xmlns:a16="http://schemas.microsoft.com/office/drawing/2014/main" id="{00000000-0008-0000-0200-0000E7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60" name="Text Box 303">
          <a:extLst>
            <a:ext uri="{FF2B5EF4-FFF2-40B4-BE49-F238E27FC236}">
              <a16:creationId xmlns:a16="http://schemas.microsoft.com/office/drawing/2014/main" id="{00000000-0008-0000-0200-0000E8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61" name="Text Box 304">
          <a:extLst>
            <a:ext uri="{FF2B5EF4-FFF2-40B4-BE49-F238E27FC236}">
              <a16:creationId xmlns:a16="http://schemas.microsoft.com/office/drawing/2014/main" id="{00000000-0008-0000-0200-0000E9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62" name="Text Box 305">
          <a:extLst>
            <a:ext uri="{FF2B5EF4-FFF2-40B4-BE49-F238E27FC236}">
              <a16:creationId xmlns:a16="http://schemas.microsoft.com/office/drawing/2014/main" id="{00000000-0008-0000-0200-0000EA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63" name="Text Box 306">
          <a:extLst>
            <a:ext uri="{FF2B5EF4-FFF2-40B4-BE49-F238E27FC236}">
              <a16:creationId xmlns:a16="http://schemas.microsoft.com/office/drawing/2014/main" id="{00000000-0008-0000-0200-0000EB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64" name="Text Box 307">
          <a:extLst>
            <a:ext uri="{FF2B5EF4-FFF2-40B4-BE49-F238E27FC236}">
              <a16:creationId xmlns:a16="http://schemas.microsoft.com/office/drawing/2014/main" id="{00000000-0008-0000-0200-0000EC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65" name="Text Box 308">
          <a:extLst>
            <a:ext uri="{FF2B5EF4-FFF2-40B4-BE49-F238E27FC236}">
              <a16:creationId xmlns:a16="http://schemas.microsoft.com/office/drawing/2014/main" id="{00000000-0008-0000-0200-0000ED3F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66" name="Text Box 309">
          <a:extLst>
            <a:ext uri="{FF2B5EF4-FFF2-40B4-BE49-F238E27FC236}">
              <a16:creationId xmlns:a16="http://schemas.microsoft.com/office/drawing/2014/main" id="{00000000-0008-0000-0200-0000EE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67" name="Text Box 310">
          <a:extLst>
            <a:ext uri="{FF2B5EF4-FFF2-40B4-BE49-F238E27FC236}">
              <a16:creationId xmlns:a16="http://schemas.microsoft.com/office/drawing/2014/main" id="{00000000-0008-0000-0200-0000EF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68" name="Text Box 311">
          <a:extLst>
            <a:ext uri="{FF2B5EF4-FFF2-40B4-BE49-F238E27FC236}">
              <a16:creationId xmlns:a16="http://schemas.microsoft.com/office/drawing/2014/main" id="{00000000-0008-0000-0200-0000F0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69" name="Text Box 312">
          <a:extLst>
            <a:ext uri="{FF2B5EF4-FFF2-40B4-BE49-F238E27FC236}">
              <a16:creationId xmlns:a16="http://schemas.microsoft.com/office/drawing/2014/main" id="{00000000-0008-0000-0200-0000F1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70" name="Text Box 313">
          <a:extLst>
            <a:ext uri="{FF2B5EF4-FFF2-40B4-BE49-F238E27FC236}">
              <a16:creationId xmlns:a16="http://schemas.microsoft.com/office/drawing/2014/main" id="{00000000-0008-0000-0200-0000F2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71" name="Text Box 314">
          <a:extLst>
            <a:ext uri="{FF2B5EF4-FFF2-40B4-BE49-F238E27FC236}">
              <a16:creationId xmlns:a16="http://schemas.microsoft.com/office/drawing/2014/main" id="{00000000-0008-0000-0200-0000F3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72" name="Text Box 315">
          <a:extLst>
            <a:ext uri="{FF2B5EF4-FFF2-40B4-BE49-F238E27FC236}">
              <a16:creationId xmlns:a16="http://schemas.microsoft.com/office/drawing/2014/main" id="{00000000-0008-0000-0200-0000F4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73" name="Text Box 316">
          <a:extLst>
            <a:ext uri="{FF2B5EF4-FFF2-40B4-BE49-F238E27FC236}">
              <a16:creationId xmlns:a16="http://schemas.microsoft.com/office/drawing/2014/main" id="{00000000-0008-0000-0200-0000F5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74" name="Text Box 317">
          <a:extLst>
            <a:ext uri="{FF2B5EF4-FFF2-40B4-BE49-F238E27FC236}">
              <a16:creationId xmlns:a16="http://schemas.microsoft.com/office/drawing/2014/main" id="{00000000-0008-0000-0200-0000F6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75" name="Text Box 318">
          <a:extLst>
            <a:ext uri="{FF2B5EF4-FFF2-40B4-BE49-F238E27FC236}">
              <a16:creationId xmlns:a16="http://schemas.microsoft.com/office/drawing/2014/main" id="{00000000-0008-0000-0200-0000F7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76" name="Text Box 319">
          <a:extLst>
            <a:ext uri="{FF2B5EF4-FFF2-40B4-BE49-F238E27FC236}">
              <a16:creationId xmlns:a16="http://schemas.microsoft.com/office/drawing/2014/main" id="{00000000-0008-0000-0200-0000F8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77" name="Text Box 320">
          <a:extLst>
            <a:ext uri="{FF2B5EF4-FFF2-40B4-BE49-F238E27FC236}">
              <a16:creationId xmlns:a16="http://schemas.microsoft.com/office/drawing/2014/main" id="{00000000-0008-0000-0200-0000F9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78" name="Text Box 321">
          <a:extLst>
            <a:ext uri="{FF2B5EF4-FFF2-40B4-BE49-F238E27FC236}">
              <a16:creationId xmlns:a16="http://schemas.microsoft.com/office/drawing/2014/main" id="{00000000-0008-0000-0200-0000FA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79" name="Text Box 322">
          <a:extLst>
            <a:ext uri="{FF2B5EF4-FFF2-40B4-BE49-F238E27FC236}">
              <a16:creationId xmlns:a16="http://schemas.microsoft.com/office/drawing/2014/main" id="{00000000-0008-0000-0200-0000FB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80" name="Text Box 323">
          <a:extLst>
            <a:ext uri="{FF2B5EF4-FFF2-40B4-BE49-F238E27FC236}">
              <a16:creationId xmlns:a16="http://schemas.microsoft.com/office/drawing/2014/main" id="{00000000-0008-0000-0200-0000FC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81" name="Text Box 324">
          <a:extLst>
            <a:ext uri="{FF2B5EF4-FFF2-40B4-BE49-F238E27FC236}">
              <a16:creationId xmlns:a16="http://schemas.microsoft.com/office/drawing/2014/main" id="{00000000-0008-0000-0200-0000FD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82" name="Text Box 325">
          <a:extLst>
            <a:ext uri="{FF2B5EF4-FFF2-40B4-BE49-F238E27FC236}">
              <a16:creationId xmlns:a16="http://schemas.microsoft.com/office/drawing/2014/main" id="{00000000-0008-0000-0200-0000FE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83" name="Text Box 326">
          <a:extLst>
            <a:ext uri="{FF2B5EF4-FFF2-40B4-BE49-F238E27FC236}">
              <a16:creationId xmlns:a16="http://schemas.microsoft.com/office/drawing/2014/main" id="{00000000-0008-0000-0200-0000FF3F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84" name="Text Box 327">
          <a:extLst>
            <a:ext uri="{FF2B5EF4-FFF2-40B4-BE49-F238E27FC236}">
              <a16:creationId xmlns:a16="http://schemas.microsoft.com/office/drawing/2014/main" id="{00000000-0008-0000-0200-000000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85" name="Text Box 328">
          <a:extLst>
            <a:ext uri="{FF2B5EF4-FFF2-40B4-BE49-F238E27FC236}">
              <a16:creationId xmlns:a16="http://schemas.microsoft.com/office/drawing/2014/main" id="{00000000-0008-0000-0200-000001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86" name="Text Box 329">
          <a:extLst>
            <a:ext uri="{FF2B5EF4-FFF2-40B4-BE49-F238E27FC236}">
              <a16:creationId xmlns:a16="http://schemas.microsoft.com/office/drawing/2014/main" id="{00000000-0008-0000-0200-000002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87" name="Text Box 330">
          <a:extLst>
            <a:ext uri="{FF2B5EF4-FFF2-40B4-BE49-F238E27FC236}">
              <a16:creationId xmlns:a16="http://schemas.microsoft.com/office/drawing/2014/main" id="{00000000-0008-0000-0200-000003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88" name="Text Box 331">
          <a:extLst>
            <a:ext uri="{FF2B5EF4-FFF2-40B4-BE49-F238E27FC236}">
              <a16:creationId xmlns:a16="http://schemas.microsoft.com/office/drawing/2014/main" id="{00000000-0008-0000-0200-000004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89" name="Text Box 332">
          <a:extLst>
            <a:ext uri="{FF2B5EF4-FFF2-40B4-BE49-F238E27FC236}">
              <a16:creationId xmlns:a16="http://schemas.microsoft.com/office/drawing/2014/main" id="{00000000-0008-0000-0200-000005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90" name="Text Box 333">
          <a:extLst>
            <a:ext uri="{FF2B5EF4-FFF2-40B4-BE49-F238E27FC236}">
              <a16:creationId xmlns:a16="http://schemas.microsoft.com/office/drawing/2014/main" id="{00000000-0008-0000-0200-000006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91" name="Text Box 334">
          <a:extLst>
            <a:ext uri="{FF2B5EF4-FFF2-40B4-BE49-F238E27FC236}">
              <a16:creationId xmlns:a16="http://schemas.microsoft.com/office/drawing/2014/main" id="{00000000-0008-0000-0200-000007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392" name="Text Box 335">
          <a:extLst>
            <a:ext uri="{FF2B5EF4-FFF2-40B4-BE49-F238E27FC236}">
              <a16:creationId xmlns:a16="http://schemas.microsoft.com/office/drawing/2014/main" id="{00000000-0008-0000-0200-000008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93" name="Text Box 336">
          <a:extLst>
            <a:ext uri="{FF2B5EF4-FFF2-40B4-BE49-F238E27FC236}">
              <a16:creationId xmlns:a16="http://schemas.microsoft.com/office/drawing/2014/main" id="{00000000-0008-0000-0200-00000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94" name="Text Box 337">
          <a:extLst>
            <a:ext uri="{FF2B5EF4-FFF2-40B4-BE49-F238E27FC236}">
              <a16:creationId xmlns:a16="http://schemas.microsoft.com/office/drawing/2014/main" id="{00000000-0008-0000-0200-00000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95" name="Text Box 338">
          <a:extLst>
            <a:ext uri="{FF2B5EF4-FFF2-40B4-BE49-F238E27FC236}">
              <a16:creationId xmlns:a16="http://schemas.microsoft.com/office/drawing/2014/main" id="{00000000-0008-0000-0200-00000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96" name="Text Box 339">
          <a:extLst>
            <a:ext uri="{FF2B5EF4-FFF2-40B4-BE49-F238E27FC236}">
              <a16:creationId xmlns:a16="http://schemas.microsoft.com/office/drawing/2014/main" id="{00000000-0008-0000-0200-00000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397" name="Text Box 340">
          <a:extLst>
            <a:ext uri="{FF2B5EF4-FFF2-40B4-BE49-F238E27FC236}">
              <a16:creationId xmlns:a16="http://schemas.microsoft.com/office/drawing/2014/main" id="{00000000-0008-0000-0200-00000D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98" name="Text Box 341">
          <a:extLst>
            <a:ext uri="{FF2B5EF4-FFF2-40B4-BE49-F238E27FC236}">
              <a16:creationId xmlns:a16="http://schemas.microsoft.com/office/drawing/2014/main" id="{00000000-0008-0000-0200-00000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399" name="Text Box 342">
          <a:extLst>
            <a:ext uri="{FF2B5EF4-FFF2-40B4-BE49-F238E27FC236}">
              <a16:creationId xmlns:a16="http://schemas.microsoft.com/office/drawing/2014/main" id="{00000000-0008-0000-0200-00000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400" name="Text Box 343">
          <a:extLst>
            <a:ext uri="{FF2B5EF4-FFF2-40B4-BE49-F238E27FC236}">
              <a16:creationId xmlns:a16="http://schemas.microsoft.com/office/drawing/2014/main" id="{00000000-0008-0000-0200-000010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01" name="Text Box 344">
          <a:extLst>
            <a:ext uri="{FF2B5EF4-FFF2-40B4-BE49-F238E27FC236}">
              <a16:creationId xmlns:a16="http://schemas.microsoft.com/office/drawing/2014/main" id="{00000000-0008-0000-0200-000011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02" name="Text Box 345">
          <a:extLst>
            <a:ext uri="{FF2B5EF4-FFF2-40B4-BE49-F238E27FC236}">
              <a16:creationId xmlns:a16="http://schemas.microsoft.com/office/drawing/2014/main" id="{00000000-0008-0000-0200-000012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03" name="Text Box 346">
          <a:extLst>
            <a:ext uri="{FF2B5EF4-FFF2-40B4-BE49-F238E27FC236}">
              <a16:creationId xmlns:a16="http://schemas.microsoft.com/office/drawing/2014/main" id="{00000000-0008-0000-0200-000013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04" name="Text Box 347">
          <a:extLst>
            <a:ext uri="{FF2B5EF4-FFF2-40B4-BE49-F238E27FC236}">
              <a16:creationId xmlns:a16="http://schemas.microsoft.com/office/drawing/2014/main" id="{00000000-0008-0000-0200-000014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05" name="Text Box 348">
          <a:extLst>
            <a:ext uri="{FF2B5EF4-FFF2-40B4-BE49-F238E27FC236}">
              <a16:creationId xmlns:a16="http://schemas.microsoft.com/office/drawing/2014/main" id="{00000000-0008-0000-0200-000015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06" name="Text Box 349">
          <a:extLst>
            <a:ext uri="{FF2B5EF4-FFF2-40B4-BE49-F238E27FC236}">
              <a16:creationId xmlns:a16="http://schemas.microsoft.com/office/drawing/2014/main" id="{00000000-0008-0000-0200-000016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07" name="Text Box 350">
          <a:extLst>
            <a:ext uri="{FF2B5EF4-FFF2-40B4-BE49-F238E27FC236}">
              <a16:creationId xmlns:a16="http://schemas.microsoft.com/office/drawing/2014/main" id="{00000000-0008-0000-0200-000017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08" name="Text Box 351">
          <a:extLst>
            <a:ext uri="{FF2B5EF4-FFF2-40B4-BE49-F238E27FC236}">
              <a16:creationId xmlns:a16="http://schemas.microsoft.com/office/drawing/2014/main" id="{00000000-0008-0000-0200-000018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09" name="Text Box 352">
          <a:extLst>
            <a:ext uri="{FF2B5EF4-FFF2-40B4-BE49-F238E27FC236}">
              <a16:creationId xmlns:a16="http://schemas.microsoft.com/office/drawing/2014/main" id="{00000000-0008-0000-0200-000019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10" name="Text Box 353">
          <a:extLst>
            <a:ext uri="{FF2B5EF4-FFF2-40B4-BE49-F238E27FC236}">
              <a16:creationId xmlns:a16="http://schemas.microsoft.com/office/drawing/2014/main" id="{00000000-0008-0000-0200-00001A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11" name="Text Box 354">
          <a:extLst>
            <a:ext uri="{FF2B5EF4-FFF2-40B4-BE49-F238E27FC236}">
              <a16:creationId xmlns:a16="http://schemas.microsoft.com/office/drawing/2014/main" id="{00000000-0008-0000-0200-00001B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12" name="Text Box 355">
          <a:extLst>
            <a:ext uri="{FF2B5EF4-FFF2-40B4-BE49-F238E27FC236}">
              <a16:creationId xmlns:a16="http://schemas.microsoft.com/office/drawing/2014/main" id="{00000000-0008-0000-0200-00001C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13" name="Text Box 356">
          <a:extLst>
            <a:ext uri="{FF2B5EF4-FFF2-40B4-BE49-F238E27FC236}">
              <a16:creationId xmlns:a16="http://schemas.microsoft.com/office/drawing/2014/main" id="{00000000-0008-0000-0200-00001D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14" name="Text Box 357">
          <a:extLst>
            <a:ext uri="{FF2B5EF4-FFF2-40B4-BE49-F238E27FC236}">
              <a16:creationId xmlns:a16="http://schemas.microsoft.com/office/drawing/2014/main" id="{00000000-0008-0000-0200-00001E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15" name="Text Box 358">
          <a:extLst>
            <a:ext uri="{FF2B5EF4-FFF2-40B4-BE49-F238E27FC236}">
              <a16:creationId xmlns:a16="http://schemas.microsoft.com/office/drawing/2014/main" id="{00000000-0008-0000-0200-00001F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16" name="Text Box 359">
          <a:extLst>
            <a:ext uri="{FF2B5EF4-FFF2-40B4-BE49-F238E27FC236}">
              <a16:creationId xmlns:a16="http://schemas.microsoft.com/office/drawing/2014/main" id="{00000000-0008-0000-0200-000020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17" name="Text Box 360">
          <a:extLst>
            <a:ext uri="{FF2B5EF4-FFF2-40B4-BE49-F238E27FC236}">
              <a16:creationId xmlns:a16="http://schemas.microsoft.com/office/drawing/2014/main" id="{00000000-0008-0000-0200-000021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18" name="Text Box 361">
          <a:extLst>
            <a:ext uri="{FF2B5EF4-FFF2-40B4-BE49-F238E27FC236}">
              <a16:creationId xmlns:a16="http://schemas.microsoft.com/office/drawing/2014/main" id="{00000000-0008-0000-0200-000022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19" name="Text Box 362">
          <a:extLst>
            <a:ext uri="{FF2B5EF4-FFF2-40B4-BE49-F238E27FC236}">
              <a16:creationId xmlns:a16="http://schemas.microsoft.com/office/drawing/2014/main" id="{00000000-0008-0000-0200-000023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20" name="Text Box 363">
          <a:extLst>
            <a:ext uri="{FF2B5EF4-FFF2-40B4-BE49-F238E27FC236}">
              <a16:creationId xmlns:a16="http://schemas.microsoft.com/office/drawing/2014/main" id="{00000000-0008-0000-0200-000024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21" name="Text Box 364">
          <a:extLst>
            <a:ext uri="{FF2B5EF4-FFF2-40B4-BE49-F238E27FC236}">
              <a16:creationId xmlns:a16="http://schemas.microsoft.com/office/drawing/2014/main" id="{00000000-0008-0000-0200-000025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22" name="Text Box 365">
          <a:extLst>
            <a:ext uri="{FF2B5EF4-FFF2-40B4-BE49-F238E27FC236}">
              <a16:creationId xmlns:a16="http://schemas.microsoft.com/office/drawing/2014/main" id="{00000000-0008-0000-0200-000026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23" name="Text Box 366">
          <a:extLst>
            <a:ext uri="{FF2B5EF4-FFF2-40B4-BE49-F238E27FC236}">
              <a16:creationId xmlns:a16="http://schemas.microsoft.com/office/drawing/2014/main" id="{00000000-0008-0000-0200-000027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24" name="Text Box 367">
          <a:extLst>
            <a:ext uri="{FF2B5EF4-FFF2-40B4-BE49-F238E27FC236}">
              <a16:creationId xmlns:a16="http://schemas.microsoft.com/office/drawing/2014/main" id="{00000000-0008-0000-0200-000028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25" name="Text Box 368">
          <a:extLst>
            <a:ext uri="{FF2B5EF4-FFF2-40B4-BE49-F238E27FC236}">
              <a16:creationId xmlns:a16="http://schemas.microsoft.com/office/drawing/2014/main" id="{00000000-0008-0000-0200-000029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26" name="Text Box 369">
          <a:extLst>
            <a:ext uri="{FF2B5EF4-FFF2-40B4-BE49-F238E27FC236}">
              <a16:creationId xmlns:a16="http://schemas.microsoft.com/office/drawing/2014/main" id="{00000000-0008-0000-0200-00002A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27" name="Text Box 370">
          <a:extLst>
            <a:ext uri="{FF2B5EF4-FFF2-40B4-BE49-F238E27FC236}">
              <a16:creationId xmlns:a16="http://schemas.microsoft.com/office/drawing/2014/main" id="{00000000-0008-0000-0200-00002B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28" name="Text Box 371">
          <a:extLst>
            <a:ext uri="{FF2B5EF4-FFF2-40B4-BE49-F238E27FC236}">
              <a16:creationId xmlns:a16="http://schemas.microsoft.com/office/drawing/2014/main" id="{00000000-0008-0000-0200-00002C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29" name="Text Box 372">
          <a:extLst>
            <a:ext uri="{FF2B5EF4-FFF2-40B4-BE49-F238E27FC236}">
              <a16:creationId xmlns:a16="http://schemas.microsoft.com/office/drawing/2014/main" id="{00000000-0008-0000-0200-00002D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430" name="Text Box 373">
          <a:extLst>
            <a:ext uri="{FF2B5EF4-FFF2-40B4-BE49-F238E27FC236}">
              <a16:creationId xmlns:a16="http://schemas.microsoft.com/office/drawing/2014/main" id="{00000000-0008-0000-0200-00002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431" name="Text Box 374">
          <a:extLst>
            <a:ext uri="{FF2B5EF4-FFF2-40B4-BE49-F238E27FC236}">
              <a16:creationId xmlns:a16="http://schemas.microsoft.com/office/drawing/2014/main" id="{00000000-0008-0000-0200-00002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32" name="Text Box 375">
          <a:extLst>
            <a:ext uri="{FF2B5EF4-FFF2-40B4-BE49-F238E27FC236}">
              <a16:creationId xmlns:a16="http://schemas.microsoft.com/office/drawing/2014/main" id="{00000000-0008-0000-0200-000030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33" name="Text Box 376">
          <a:extLst>
            <a:ext uri="{FF2B5EF4-FFF2-40B4-BE49-F238E27FC236}">
              <a16:creationId xmlns:a16="http://schemas.microsoft.com/office/drawing/2014/main" id="{00000000-0008-0000-0200-000031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434" name="Text Box 377">
          <a:extLst>
            <a:ext uri="{FF2B5EF4-FFF2-40B4-BE49-F238E27FC236}">
              <a16:creationId xmlns:a16="http://schemas.microsoft.com/office/drawing/2014/main" id="{00000000-0008-0000-0200-000032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35" name="Text Box 378">
          <a:extLst>
            <a:ext uri="{FF2B5EF4-FFF2-40B4-BE49-F238E27FC236}">
              <a16:creationId xmlns:a16="http://schemas.microsoft.com/office/drawing/2014/main" id="{00000000-0008-0000-0200-000033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36" name="Text Box 379">
          <a:extLst>
            <a:ext uri="{FF2B5EF4-FFF2-40B4-BE49-F238E27FC236}">
              <a16:creationId xmlns:a16="http://schemas.microsoft.com/office/drawing/2014/main" id="{00000000-0008-0000-0200-000034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437" name="Text Box 380">
          <a:extLst>
            <a:ext uri="{FF2B5EF4-FFF2-40B4-BE49-F238E27FC236}">
              <a16:creationId xmlns:a16="http://schemas.microsoft.com/office/drawing/2014/main" id="{00000000-0008-0000-0200-000035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38" name="Text Box 381">
          <a:extLst>
            <a:ext uri="{FF2B5EF4-FFF2-40B4-BE49-F238E27FC236}">
              <a16:creationId xmlns:a16="http://schemas.microsoft.com/office/drawing/2014/main" id="{00000000-0008-0000-0200-000036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39" name="Text Box 382">
          <a:extLst>
            <a:ext uri="{FF2B5EF4-FFF2-40B4-BE49-F238E27FC236}">
              <a16:creationId xmlns:a16="http://schemas.microsoft.com/office/drawing/2014/main" id="{00000000-0008-0000-0200-000037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40" name="Text Box 383">
          <a:extLst>
            <a:ext uri="{FF2B5EF4-FFF2-40B4-BE49-F238E27FC236}">
              <a16:creationId xmlns:a16="http://schemas.microsoft.com/office/drawing/2014/main" id="{00000000-0008-0000-0200-000038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41" name="Text Box 384">
          <a:extLst>
            <a:ext uri="{FF2B5EF4-FFF2-40B4-BE49-F238E27FC236}">
              <a16:creationId xmlns:a16="http://schemas.microsoft.com/office/drawing/2014/main" id="{00000000-0008-0000-0200-000039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42" name="Text Box 385">
          <a:extLst>
            <a:ext uri="{FF2B5EF4-FFF2-40B4-BE49-F238E27FC236}">
              <a16:creationId xmlns:a16="http://schemas.microsoft.com/office/drawing/2014/main" id="{00000000-0008-0000-0200-00003A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43" name="Text Box 386">
          <a:extLst>
            <a:ext uri="{FF2B5EF4-FFF2-40B4-BE49-F238E27FC236}">
              <a16:creationId xmlns:a16="http://schemas.microsoft.com/office/drawing/2014/main" id="{00000000-0008-0000-0200-00003B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44" name="Text Box 387">
          <a:extLst>
            <a:ext uri="{FF2B5EF4-FFF2-40B4-BE49-F238E27FC236}">
              <a16:creationId xmlns:a16="http://schemas.microsoft.com/office/drawing/2014/main" id="{00000000-0008-0000-0200-00003C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45" name="Text Box 388">
          <a:extLst>
            <a:ext uri="{FF2B5EF4-FFF2-40B4-BE49-F238E27FC236}">
              <a16:creationId xmlns:a16="http://schemas.microsoft.com/office/drawing/2014/main" id="{00000000-0008-0000-0200-00003D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46" name="Text Box 389">
          <a:extLst>
            <a:ext uri="{FF2B5EF4-FFF2-40B4-BE49-F238E27FC236}">
              <a16:creationId xmlns:a16="http://schemas.microsoft.com/office/drawing/2014/main" id="{00000000-0008-0000-0200-00003E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47" name="Text Box 390">
          <a:extLst>
            <a:ext uri="{FF2B5EF4-FFF2-40B4-BE49-F238E27FC236}">
              <a16:creationId xmlns:a16="http://schemas.microsoft.com/office/drawing/2014/main" id="{00000000-0008-0000-0200-00003F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48" name="Text Box 391">
          <a:extLst>
            <a:ext uri="{FF2B5EF4-FFF2-40B4-BE49-F238E27FC236}">
              <a16:creationId xmlns:a16="http://schemas.microsoft.com/office/drawing/2014/main" id="{00000000-0008-0000-0200-000040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49" name="Text Box 392">
          <a:extLst>
            <a:ext uri="{FF2B5EF4-FFF2-40B4-BE49-F238E27FC236}">
              <a16:creationId xmlns:a16="http://schemas.microsoft.com/office/drawing/2014/main" id="{00000000-0008-0000-0200-000041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50" name="Text Box 393">
          <a:extLst>
            <a:ext uri="{FF2B5EF4-FFF2-40B4-BE49-F238E27FC236}">
              <a16:creationId xmlns:a16="http://schemas.microsoft.com/office/drawing/2014/main" id="{00000000-0008-0000-0200-000042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51" name="Text Box 394">
          <a:extLst>
            <a:ext uri="{FF2B5EF4-FFF2-40B4-BE49-F238E27FC236}">
              <a16:creationId xmlns:a16="http://schemas.microsoft.com/office/drawing/2014/main" id="{00000000-0008-0000-0200-000043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52" name="Text Box 395">
          <a:extLst>
            <a:ext uri="{FF2B5EF4-FFF2-40B4-BE49-F238E27FC236}">
              <a16:creationId xmlns:a16="http://schemas.microsoft.com/office/drawing/2014/main" id="{00000000-0008-0000-0200-000044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53" name="Text Box 396">
          <a:extLst>
            <a:ext uri="{FF2B5EF4-FFF2-40B4-BE49-F238E27FC236}">
              <a16:creationId xmlns:a16="http://schemas.microsoft.com/office/drawing/2014/main" id="{00000000-0008-0000-0200-000045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54" name="Text Box 397">
          <a:extLst>
            <a:ext uri="{FF2B5EF4-FFF2-40B4-BE49-F238E27FC236}">
              <a16:creationId xmlns:a16="http://schemas.microsoft.com/office/drawing/2014/main" id="{00000000-0008-0000-0200-000046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55" name="Text Box 398">
          <a:extLst>
            <a:ext uri="{FF2B5EF4-FFF2-40B4-BE49-F238E27FC236}">
              <a16:creationId xmlns:a16="http://schemas.microsoft.com/office/drawing/2014/main" id="{00000000-0008-0000-0200-000047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56" name="Text Box 399">
          <a:extLst>
            <a:ext uri="{FF2B5EF4-FFF2-40B4-BE49-F238E27FC236}">
              <a16:creationId xmlns:a16="http://schemas.microsoft.com/office/drawing/2014/main" id="{00000000-0008-0000-0200-000048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57" name="Text Box 400">
          <a:extLst>
            <a:ext uri="{FF2B5EF4-FFF2-40B4-BE49-F238E27FC236}">
              <a16:creationId xmlns:a16="http://schemas.microsoft.com/office/drawing/2014/main" id="{00000000-0008-0000-0200-000049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58" name="Text Box 401">
          <a:extLst>
            <a:ext uri="{FF2B5EF4-FFF2-40B4-BE49-F238E27FC236}">
              <a16:creationId xmlns:a16="http://schemas.microsoft.com/office/drawing/2014/main" id="{00000000-0008-0000-0200-00004A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59" name="Text Box 402">
          <a:extLst>
            <a:ext uri="{FF2B5EF4-FFF2-40B4-BE49-F238E27FC236}">
              <a16:creationId xmlns:a16="http://schemas.microsoft.com/office/drawing/2014/main" id="{00000000-0008-0000-0200-00004B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60" name="Text Box 403">
          <a:extLst>
            <a:ext uri="{FF2B5EF4-FFF2-40B4-BE49-F238E27FC236}">
              <a16:creationId xmlns:a16="http://schemas.microsoft.com/office/drawing/2014/main" id="{00000000-0008-0000-0200-00004C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61" name="Text Box 404">
          <a:extLst>
            <a:ext uri="{FF2B5EF4-FFF2-40B4-BE49-F238E27FC236}">
              <a16:creationId xmlns:a16="http://schemas.microsoft.com/office/drawing/2014/main" id="{00000000-0008-0000-0200-00004D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62" name="Text Box 405">
          <a:extLst>
            <a:ext uri="{FF2B5EF4-FFF2-40B4-BE49-F238E27FC236}">
              <a16:creationId xmlns:a16="http://schemas.microsoft.com/office/drawing/2014/main" id="{00000000-0008-0000-0200-00004E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63" name="Text Box 406">
          <a:extLst>
            <a:ext uri="{FF2B5EF4-FFF2-40B4-BE49-F238E27FC236}">
              <a16:creationId xmlns:a16="http://schemas.microsoft.com/office/drawing/2014/main" id="{00000000-0008-0000-0200-00004F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64" name="Text Box 407">
          <a:extLst>
            <a:ext uri="{FF2B5EF4-FFF2-40B4-BE49-F238E27FC236}">
              <a16:creationId xmlns:a16="http://schemas.microsoft.com/office/drawing/2014/main" id="{00000000-0008-0000-0200-000050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65" name="Text Box 408">
          <a:extLst>
            <a:ext uri="{FF2B5EF4-FFF2-40B4-BE49-F238E27FC236}">
              <a16:creationId xmlns:a16="http://schemas.microsoft.com/office/drawing/2014/main" id="{00000000-0008-0000-0200-000051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66" name="Text Box 409">
          <a:extLst>
            <a:ext uri="{FF2B5EF4-FFF2-40B4-BE49-F238E27FC236}">
              <a16:creationId xmlns:a16="http://schemas.microsoft.com/office/drawing/2014/main" id="{00000000-0008-0000-0200-000052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467" name="Text Box 410">
          <a:extLst>
            <a:ext uri="{FF2B5EF4-FFF2-40B4-BE49-F238E27FC236}">
              <a16:creationId xmlns:a16="http://schemas.microsoft.com/office/drawing/2014/main" id="{00000000-0008-0000-0200-000053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468" name="Text Box 411">
          <a:extLst>
            <a:ext uri="{FF2B5EF4-FFF2-40B4-BE49-F238E27FC236}">
              <a16:creationId xmlns:a16="http://schemas.microsoft.com/office/drawing/2014/main" id="{00000000-0008-0000-0200-000054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69" name="Text Box 412">
          <a:extLst>
            <a:ext uri="{FF2B5EF4-FFF2-40B4-BE49-F238E27FC236}">
              <a16:creationId xmlns:a16="http://schemas.microsoft.com/office/drawing/2014/main" id="{00000000-0008-0000-0200-000055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70" name="Text Box 413">
          <a:extLst>
            <a:ext uri="{FF2B5EF4-FFF2-40B4-BE49-F238E27FC236}">
              <a16:creationId xmlns:a16="http://schemas.microsoft.com/office/drawing/2014/main" id="{00000000-0008-0000-0200-000056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471" name="Text Box 414">
          <a:extLst>
            <a:ext uri="{FF2B5EF4-FFF2-40B4-BE49-F238E27FC236}">
              <a16:creationId xmlns:a16="http://schemas.microsoft.com/office/drawing/2014/main" id="{00000000-0008-0000-0200-000057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72" name="Text Box 415">
          <a:extLst>
            <a:ext uri="{FF2B5EF4-FFF2-40B4-BE49-F238E27FC236}">
              <a16:creationId xmlns:a16="http://schemas.microsoft.com/office/drawing/2014/main" id="{00000000-0008-0000-0200-000058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73" name="Text Box 416">
          <a:extLst>
            <a:ext uri="{FF2B5EF4-FFF2-40B4-BE49-F238E27FC236}">
              <a16:creationId xmlns:a16="http://schemas.microsoft.com/office/drawing/2014/main" id="{00000000-0008-0000-0200-00005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474" name="Text Box 417">
          <a:extLst>
            <a:ext uri="{FF2B5EF4-FFF2-40B4-BE49-F238E27FC236}">
              <a16:creationId xmlns:a16="http://schemas.microsoft.com/office/drawing/2014/main" id="{00000000-0008-0000-0200-00005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75" name="Text Box 418">
          <a:extLst>
            <a:ext uri="{FF2B5EF4-FFF2-40B4-BE49-F238E27FC236}">
              <a16:creationId xmlns:a16="http://schemas.microsoft.com/office/drawing/2014/main" id="{00000000-0008-0000-0200-00005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476" name="Text Box 419">
          <a:extLst>
            <a:ext uri="{FF2B5EF4-FFF2-40B4-BE49-F238E27FC236}">
              <a16:creationId xmlns:a16="http://schemas.microsoft.com/office/drawing/2014/main" id="{00000000-0008-0000-0200-00005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77" name="Text Box 420">
          <a:extLst>
            <a:ext uri="{FF2B5EF4-FFF2-40B4-BE49-F238E27FC236}">
              <a16:creationId xmlns:a16="http://schemas.microsoft.com/office/drawing/2014/main" id="{00000000-0008-0000-0200-00005D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78" name="Text Box 421">
          <a:extLst>
            <a:ext uri="{FF2B5EF4-FFF2-40B4-BE49-F238E27FC236}">
              <a16:creationId xmlns:a16="http://schemas.microsoft.com/office/drawing/2014/main" id="{00000000-0008-0000-0200-00005E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79" name="Text Box 422">
          <a:extLst>
            <a:ext uri="{FF2B5EF4-FFF2-40B4-BE49-F238E27FC236}">
              <a16:creationId xmlns:a16="http://schemas.microsoft.com/office/drawing/2014/main" id="{00000000-0008-0000-0200-00005F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80" name="Text Box 423">
          <a:extLst>
            <a:ext uri="{FF2B5EF4-FFF2-40B4-BE49-F238E27FC236}">
              <a16:creationId xmlns:a16="http://schemas.microsoft.com/office/drawing/2014/main" id="{00000000-0008-0000-0200-000060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81" name="Text Box 424">
          <a:extLst>
            <a:ext uri="{FF2B5EF4-FFF2-40B4-BE49-F238E27FC236}">
              <a16:creationId xmlns:a16="http://schemas.microsoft.com/office/drawing/2014/main" id="{00000000-0008-0000-0200-000061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82" name="Text Box 425">
          <a:extLst>
            <a:ext uri="{FF2B5EF4-FFF2-40B4-BE49-F238E27FC236}">
              <a16:creationId xmlns:a16="http://schemas.microsoft.com/office/drawing/2014/main" id="{00000000-0008-0000-0200-000062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83" name="Text Box 426">
          <a:extLst>
            <a:ext uri="{FF2B5EF4-FFF2-40B4-BE49-F238E27FC236}">
              <a16:creationId xmlns:a16="http://schemas.microsoft.com/office/drawing/2014/main" id="{00000000-0008-0000-0200-000063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84" name="Text Box 427">
          <a:extLst>
            <a:ext uri="{FF2B5EF4-FFF2-40B4-BE49-F238E27FC236}">
              <a16:creationId xmlns:a16="http://schemas.microsoft.com/office/drawing/2014/main" id="{00000000-0008-0000-0200-000064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85" name="Text Box 428">
          <a:extLst>
            <a:ext uri="{FF2B5EF4-FFF2-40B4-BE49-F238E27FC236}">
              <a16:creationId xmlns:a16="http://schemas.microsoft.com/office/drawing/2014/main" id="{00000000-0008-0000-0200-000065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86" name="Text Box 429">
          <a:extLst>
            <a:ext uri="{FF2B5EF4-FFF2-40B4-BE49-F238E27FC236}">
              <a16:creationId xmlns:a16="http://schemas.microsoft.com/office/drawing/2014/main" id="{00000000-0008-0000-0200-000066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87" name="Text Box 430">
          <a:extLst>
            <a:ext uri="{FF2B5EF4-FFF2-40B4-BE49-F238E27FC236}">
              <a16:creationId xmlns:a16="http://schemas.microsoft.com/office/drawing/2014/main" id="{00000000-0008-0000-0200-000067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88" name="Text Box 431">
          <a:extLst>
            <a:ext uri="{FF2B5EF4-FFF2-40B4-BE49-F238E27FC236}">
              <a16:creationId xmlns:a16="http://schemas.microsoft.com/office/drawing/2014/main" id="{00000000-0008-0000-0200-000068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89" name="Text Box 432">
          <a:extLst>
            <a:ext uri="{FF2B5EF4-FFF2-40B4-BE49-F238E27FC236}">
              <a16:creationId xmlns:a16="http://schemas.microsoft.com/office/drawing/2014/main" id="{00000000-0008-0000-0200-000069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90" name="Text Box 433">
          <a:extLst>
            <a:ext uri="{FF2B5EF4-FFF2-40B4-BE49-F238E27FC236}">
              <a16:creationId xmlns:a16="http://schemas.microsoft.com/office/drawing/2014/main" id="{00000000-0008-0000-0200-00006A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91" name="Text Box 434">
          <a:extLst>
            <a:ext uri="{FF2B5EF4-FFF2-40B4-BE49-F238E27FC236}">
              <a16:creationId xmlns:a16="http://schemas.microsoft.com/office/drawing/2014/main" id="{00000000-0008-0000-0200-00006B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92" name="Text Box 435">
          <a:extLst>
            <a:ext uri="{FF2B5EF4-FFF2-40B4-BE49-F238E27FC236}">
              <a16:creationId xmlns:a16="http://schemas.microsoft.com/office/drawing/2014/main" id="{00000000-0008-0000-0200-00006C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93" name="Text Box 436">
          <a:extLst>
            <a:ext uri="{FF2B5EF4-FFF2-40B4-BE49-F238E27FC236}">
              <a16:creationId xmlns:a16="http://schemas.microsoft.com/office/drawing/2014/main" id="{00000000-0008-0000-0200-00006D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94" name="Text Box 437">
          <a:extLst>
            <a:ext uri="{FF2B5EF4-FFF2-40B4-BE49-F238E27FC236}">
              <a16:creationId xmlns:a16="http://schemas.microsoft.com/office/drawing/2014/main" id="{00000000-0008-0000-0200-00006E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95" name="Text Box 438">
          <a:extLst>
            <a:ext uri="{FF2B5EF4-FFF2-40B4-BE49-F238E27FC236}">
              <a16:creationId xmlns:a16="http://schemas.microsoft.com/office/drawing/2014/main" id="{00000000-0008-0000-0200-00006F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96" name="Text Box 439">
          <a:extLst>
            <a:ext uri="{FF2B5EF4-FFF2-40B4-BE49-F238E27FC236}">
              <a16:creationId xmlns:a16="http://schemas.microsoft.com/office/drawing/2014/main" id="{00000000-0008-0000-0200-000070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97" name="Text Box 440">
          <a:extLst>
            <a:ext uri="{FF2B5EF4-FFF2-40B4-BE49-F238E27FC236}">
              <a16:creationId xmlns:a16="http://schemas.microsoft.com/office/drawing/2014/main" id="{00000000-0008-0000-0200-000071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98" name="Text Box 441">
          <a:extLst>
            <a:ext uri="{FF2B5EF4-FFF2-40B4-BE49-F238E27FC236}">
              <a16:creationId xmlns:a16="http://schemas.microsoft.com/office/drawing/2014/main" id="{00000000-0008-0000-0200-000072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499" name="Text Box 442">
          <a:extLst>
            <a:ext uri="{FF2B5EF4-FFF2-40B4-BE49-F238E27FC236}">
              <a16:creationId xmlns:a16="http://schemas.microsoft.com/office/drawing/2014/main" id="{00000000-0008-0000-0200-000073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500" name="Text Box 443">
          <a:extLst>
            <a:ext uri="{FF2B5EF4-FFF2-40B4-BE49-F238E27FC236}">
              <a16:creationId xmlns:a16="http://schemas.microsoft.com/office/drawing/2014/main" id="{00000000-0008-0000-0200-000074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501" name="Text Box 444">
          <a:extLst>
            <a:ext uri="{FF2B5EF4-FFF2-40B4-BE49-F238E27FC236}">
              <a16:creationId xmlns:a16="http://schemas.microsoft.com/office/drawing/2014/main" id="{00000000-0008-0000-0200-000075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502" name="Text Box 445">
          <a:extLst>
            <a:ext uri="{FF2B5EF4-FFF2-40B4-BE49-F238E27FC236}">
              <a16:creationId xmlns:a16="http://schemas.microsoft.com/office/drawing/2014/main" id="{00000000-0008-0000-0200-000076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0" cy="19050"/>
    <xdr:sp macro="" textlink="">
      <xdr:nvSpPr>
        <xdr:cNvPr id="16503" name="Text Box 446">
          <a:extLst>
            <a:ext uri="{FF2B5EF4-FFF2-40B4-BE49-F238E27FC236}">
              <a16:creationId xmlns:a16="http://schemas.microsoft.com/office/drawing/2014/main" id="{00000000-0008-0000-0200-0000774000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04" name="Text Box 447">
          <a:extLst>
            <a:ext uri="{FF2B5EF4-FFF2-40B4-BE49-F238E27FC236}">
              <a16:creationId xmlns:a16="http://schemas.microsoft.com/office/drawing/2014/main" id="{00000000-0008-0000-0200-000078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05" name="Text Box 448">
          <a:extLst>
            <a:ext uri="{FF2B5EF4-FFF2-40B4-BE49-F238E27FC236}">
              <a16:creationId xmlns:a16="http://schemas.microsoft.com/office/drawing/2014/main" id="{00000000-0008-0000-0200-00007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06" name="Text Box 449">
          <a:extLst>
            <a:ext uri="{FF2B5EF4-FFF2-40B4-BE49-F238E27FC236}">
              <a16:creationId xmlns:a16="http://schemas.microsoft.com/office/drawing/2014/main" id="{00000000-0008-0000-0200-00007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07" name="Text Box 450">
          <a:extLst>
            <a:ext uri="{FF2B5EF4-FFF2-40B4-BE49-F238E27FC236}">
              <a16:creationId xmlns:a16="http://schemas.microsoft.com/office/drawing/2014/main" id="{00000000-0008-0000-0200-00007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08" name="Text Box 451">
          <a:extLst>
            <a:ext uri="{FF2B5EF4-FFF2-40B4-BE49-F238E27FC236}">
              <a16:creationId xmlns:a16="http://schemas.microsoft.com/office/drawing/2014/main" id="{00000000-0008-0000-0200-00007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09" name="Text Box 452">
          <a:extLst>
            <a:ext uri="{FF2B5EF4-FFF2-40B4-BE49-F238E27FC236}">
              <a16:creationId xmlns:a16="http://schemas.microsoft.com/office/drawing/2014/main" id="{00000000-0008-0000-0200-00007D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10" name="Text Box 453">
          <a:extLst>
            <a:ext uri="{FF2B5EF4-FFF2-40B4-BE49-F238E27FC236}">
              <a16:creationId xmlns:a16="http://schemas.microsoft.com/office/drawing/2014/main" id="{00000000-0008-0000-0200-00007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11" name="Text Box 454">
          <a:extLst>
            <a:ext uri="{FF2B5EF4-FFF2-40B4-BE49-F238E27FC236}">
              <a16:creationId xmlns:a16="http://schemas.microsoft.com/office/drawing/2014/main" id="{00000000-0008-0000-0200-00007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12" name="Text Box 455">
          <a:extLst>
            <a:ext uri="{FF2B5EF4-FFF2-40B4-BE49-F238E27FC236}">
              <a16:creationId xmlns:a16="http://schemas.microsoft.com/office/drawing/2014/main" id="{00000000-0008-0000-0200-000080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13" name="Text Box 456">
          <a:extLst>
            <a:ext uri="{FF2B5EF4-FFF2-40B4-BE49-F238E27FC236}">
              <a16:creationId xmlns:a16="http://schemas.microsoft.com/office/drawing/2014/main" id="{00000000-0008-0000-0200-000081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14" name="Text Box 457">
          <a:extLst>
            <a:ext uri="{FF2B5EF4-FFF2-40B4-BE49-F238E27FC236}">
              <a16:creationId xmlns:a16="http://schemas.microsoft.com/office/drawing/2014/main" id="{00000000-0008-0000-0200-000082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15" name="Text Box 458">
          <a:extLst>
            <a:ext uri="{FF2B5EF4-FFF2-40B4-BE49-F238E27FC236}">
              <a16:creationId xmlns:a16="http://schemas.microsoft.com/office/drawing/2014/main" id="{00000000-0008-0000-0200-000083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16" name="Text Box 459">
          <a:extLst>
            <a:ext uri="{FF2B5EF4-FFF2-40B4-BE49-F238E27FC236}">
              <a16:creationId xmlns:a16="http://schemas.microsoft.com/office/drawing/2014/main" id="{00000000-0008-0000-0200-000084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17" name="Text Box 460">
          <a:extLst>
            <a:ext uri="{FF2B5EF4-FFF2-40B4-BE49-F238E27FC236}">
              <a16:creationId xmlns:a16="http://schemas.microsoft.com/office/drawing/2014/main" id="{00000000-0008-0000-0200-000085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18" name="Text Box 461">
          <a:extLst>
            <a:ext uri="{FF2B5EF4-FFF2-40B4-BE49-F238E27FC236}">
              <a16:creationId xmlns:a16="http://schemas.microsoft.com/office/drawing/2014/main" id="{00000000-0008-0000-0200-000086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19" name="Text Box 462">
          <a:extLst>
            <a:ext uri="{FF2B5EF4-FFF2-40B4-BE49-F238E27FC236}">
              <a16:creationId xmlns:a16="http://schemas.microsoft.com/office/drawing/2014/main" id="{00000000-0008-0000-0200-000087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20" name="Text Box 463">
          <a:extLst>
            <a:ext uri="{FF2B5EF4-FFF2-40B4-BE49-F238E27FC236}">
              <a16:creationId xmlns:a16="http://schemas.microsoft.com/office/drawing/2014/main" id="{00000000-0008-0000-0200-000088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21" name="Text Box 464">
          <a:extLst>
            <a:ext uri="{FF2B5EF4-FFF2-40B4-BE49-F238E27FC236}">
              <a16:creationId xmlns:a16="http://schemas.microsoft.com/office/drawing/2014/main" id="{00000000-0008-0000-0200-00008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22" name="Text Box 465">
          <a:extLst>
            <a:ext uri="{FF2B5EF4-FFF2-40B4-BE49-F238E27FC236}">
              <a16:creationId xmlns:a16="http://schemas.microsoft.com/office/drawing/2014/main" id="{00000000-0008-0000-0200-00008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23" name="Text Box 466">
          <a:extLst>
            <a:ext uri="{FF2B5EF4-FFF2-40B4-BE49-F238E27FC236}">
              <a16:creationId xmlns:a16="http://schemas.microsoft.com/office/drawing/2014/main" id="{00000000-0008-0000-0200-00008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24" name="Text Box 467">
          <a:extLst>
            <a:ext uri="{FF2B5EF4-FFF2-40B4-BE49-F238E27FC236}">
              <a16:creationId xmlns:a16="http://schemas.microsoft.com/office/drawing/2014/main" id="{00000000-0008-0000-0200-00008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25" name="Text Box 468">
          <a:extLst>
            <a:ext uri="{FF2B5EF4-FFF2-40B4-BE49-F238E27FC236}">
              <a16:creationId xmlns:a16="http://schemas.microsoft.com/office/drawing/2014/main" id="{00000000-0008-0000-0200-00008D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26" name="Text Box 469">
          <a:extLst>
            <a:ext uri="{FF2B5EF4-FFF2-40B4-BE49-F238E27FC236}">
              <a16:creationId xmlns:a16="http://schemas.microsoft.com/office/drawing/2014/main" id="{00000000-0008-0000-0200-00008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27" name="Text Box 470">
          <a:extLst>
            <a:ext uri="{FF2B5EF4-FFF2-40B4-BE49-F238E27FC236}">
              <a16:creationId xmlns:a16="http://schemas.microsoft.com/office/drawing/2014/main" id="{00000000-0008-0000-0200-00008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28" name="Text Box 471">
          <a:extLst>
            <a:ext uri="{FF2B5EF4-FFF2-40B4-BE49-F238E27FC236}">
              <a16:creationId xmlns:a16="http://schemas.microsoft.com/office/drawing/2014/main" id="{00000000-0008-0000-0200-000090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29" name="Text Box 472">
          <a:extLst>
            <a:ext uri="{FF2B5EF4-FFF2-40B4-BE49-F238E27FC236}">
              <a16:creationId xmlns:a16="http://schemas.microsoft.com/office/drawing/2014/main" id="{00000000-0008-0000-0200-000091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30" name="Text Box 473">
          <a:extLst>
            <a:ext uri="{FF2B5EF4-FFF2-40B4-BE49-F238E27FC236}">
              <a16:creationId xmlns:a16="http://schemas.microsoft.com/office/drawing/2014/main" id="{00000000-0008-0000-0200-000092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31" name="Text Box 474">
          <a:extLst>
            <a:ext uri="{FF2B5EF4-FFF2-40B4-BE49-F238E27FC236}">
              <a16:creationId xmlns:a16="http://schemas.microsoft.com/office/drawing/2014/main" id="{00000000-0008-0000-0200-000093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32" name="Text Box 475">
          <a:extLst>
            <a:ext uri="{FF2B5EF4-FFF2-40B4-BE49-F238E27FC236}">
              <a16:creationId xmlns:a16="http://schemas.microsoft.com/office/drawing/2014/main" id="{00000000-0008-0000-0200-000094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33" name="Text Box 476">
          <a:extLst>
            <a:ext uri="{FF2B5EF4-FFF2-40B4-BE49-F238E27FC236}">
              <a16:creationId xmlns:a16="http://schemas.microsoft.com/office/drawing/2014/main" id="{00000000-0008-0000-0200-000095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34" name="Text Box 477">
          <a:extLst>
            <a:ext uri="{FF2B5EF4-FFF2-40B4-BE49-F238E27FC236}">
              <a16:creationId xmlns:a16="http://schemas.microsoft.com/office/drawing/2014/main" id="{00000000-0008-0000-0200-000096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35" name="Text Box 478">
          <a:extLst>
            <a:ext uri="{FF2B5EF4-FFF2-40B4-BE49-F238E27FC236}">
              <a16:creationId xmlns:a16="http://schemas.microsoft.com/office/drawing/2014/main" id="{00000000-0008-0000-0200-000097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36" name="Text Box 479">
          <a:extLst>
            <a:ext uri="{FF2B5EF4-FFF2-40B4-BE49-F238E27FC236}">
              <a16:creationId xmlns:a16="http://schemas.microsoft.com/office/drawing/2014/main" id="{00000000-0008-0000-0200-000098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37" name="Text Box 480">
          <a:extLst>
            <a:ext uri="{FF2B5EF4-FFF2-40B4-BE49-F238E27FC236}">
              <a16:creationId xmlns:a16="http://schemas.microsoft.com/office/drawing/2014/main" id="{00000000-0008-0000-0200-00009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38" name="Text Box 481">
          <a:extLst>
            <a:ext uri="{FF2B5EF4-FFF2-40B4-BE49-F238E27FC236}">
              <a16:creationId xmlns:a16="http://schemas.microsoft.com/office/drawing/2014/main" id="{00000000-0008-0000-0200-00009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39" name="Text Box 482">
          <a:extLst>
            <a:ext uri="{FF2B5EF4-FFF2-40B4-BE49-F238E27FC236}">
              <a16:creationId xmlns:a16="http://schemas.microsoft.com/office/drawing/2014/main" id="{00000000-0008-0000-0200-00009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40" name="Text Box 483">
          <a:extLst>
            <a:ext uri="{FF2B5EF4-FFF2-40B4-BE49-F238E27FC236}">
              <a16:creationId xmlns:a16="http://schemas.microsoft.com/office/drawing/2014/main" id="{00000000-0008-0000-0200-00009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41" name="Text Box 484">
          <a:extLst>
            <a:ext uri="{FF2B5EF4-FFF2-40B4-BE49-F238E27FC236}">
              <a16:creationId xmlns:a16="http://schemas.microsoft.com/office/drawing/2014/main" id="{00000000-0008-0000-0200-00009D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42" name="Text Box 485">
          <a:extLst>
            <a:ext uri="{FF2B5EF4-FFF2-40B4-BE49-F238E27FC236}">
              <a16:creationId xmlns:a16="http://schemas.microsoft.com/office/drawing/2014/main" id="{00000000-0008-0000-0200-00009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43" name="Text Box 486">
          <a:extLst>
            <a:ext uri="{FF2B5EF4-FFF2-40B4-BE49-F238E27FC236}">
              <a16:creationId xmlns:a16="http://schemas.microsoft.com/office/drawing/2014/main" id="{00000000-0008-0000-0200-00009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44" name="Text Box 487">
          <a:extLst>
            <a:ext uri="{FF2B5EF4-FFF2-40B4-BE49-F238E27FC236}">
              <a16:creationId xmlns:a16="http://schemas.microsoft.com/office/drawing/2014/main" id="{00000000-0008-0000-0200-0000A0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45" name="Text Box 488">
          <a:extLst>
            <a:ext uri="{FF2B5EF4-FFF2-40B4-BE49-F238E27FC236}">
              <a16:creationId xmlns:a16="http://schemas.microsoft.com/office/drawing/2014/main" id="{00000000-0008-0000-0200-0000A1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46" name="Text Box 489">
          <a:extLst>
            <a:ext uri="{FF2B5EF4-FFF2-40B4-BE49-F238E27FC236}">
              <a16:creationId xmlns:a16="http://schemas.microsoft.com/office/drawing/2014/main" id="{00000000-0008-0000-0200-0000A2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47" name="Text Box 490">
          <a:extLst>
            <a:ext uri="{FF2B5EF4-FFF2-40B4-BE49-F238E27FC236}">
              <a16:creationId xmlns:a16="http://schemas.microsoft.com/office/drawing/2014/main" id="{00000000-0008-0000-0200-0000A3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48" name="Text Box 491">
          <a:extLst>
            <a:ext uri="{FF2B5EF4-FFF2-40B4-BE49-F238E27FC236}">
              <a16:creationId xmlns:a16="http://schemas.microsoft.com/office/drawing/2014/main" id="{00000000-0008-0000-0200-0000A4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49" name="Text Box 492">
          <a:extLst>
            <a:ext uri="{FF2B5EF4-FFF2-40B4-BE49-F238E27FC236}">
              <a16:creationId xmlns:a16="http://schemas.microsoft.com/office/drawing/2014/main" id="{00000000-0008-0000-0200-0000A5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50" name="Text Box 493">
          <a:extLst>
            <a:ext uri="{FF2B5EF4-FFF2-40B4-BE49-F238E27FC236}">
              <a16:creationId xmlns:a16="http://schemas.microsoft.com/office/drawing/2014/main" id="{00000000-0008-0000-0200-0000A6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51" name="Text Box 494">
          <a:extLst>
            <a:ext uri="{FF2B5EF4-FFF2-40B4-BE49-F238E27FC236}">
              <a16:creationId xmlns:a16="http://schemas.microsoft.com/office/drawing/2014/main" id="{00000000-0008-0000-0200-0000A7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52" name="Text Box 495">
          <a:extLst>
            <a:ext uri="{FF2B5EF4-FFF2-40B4-BE49-F238E27FC236}">
              <a16:creationId xmlns:a16="http://schemas.microsoft.com/office/drawing/2014/main" id="{00000000-0008-0000-0200-0000A8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53" name="Text Box 496">
          <a:extLst>
            <a:ext uri="{FF2B5EF4-FFF2-40B4-BE49-F238E27FC236}">
              <a16:creationId xmlns:a16="http://schemas.microsoft.com/office/drawing/2014/main" id="{00000000-0008-0000-0200-0000A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54" name="Text Box 497">
          <a:extLst>
            <a:ext uri="{FF2B5EF4-FFF2-40B4-BE49-F238E27FC236}">
              <a16:creationId xmlns:a16="http://schemas.microsoft.com/office/drawing/2014/main" id="{00000000-0008-0000-0200-0000A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55" name="Text Box 498">
          <a:extLst>
            <a:ext uri="{FF2B5EF4-FFF2-40B4-BE49-F238E27FC236}">
              <a16:creationId xmlns:a16="http://schemas.microsoft.com/office/drawing/2014/main" id="{00000000-0008-0000-0200-0000A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56" name="Text Box 499">
          <a:extLst>
            <a:ext uri="{FF2B5EF4-FFF2-40B4-BE49-F238E27FC236}">
              <a16:creationId xmlns:a16="http://schemas.microsoft.com/office/drawing/2014/main" id="{00000000-0008-0000-0200-0000A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57" name="Text Box 500">
          <a:extLst>
            <a:ext uri="{FF2B5EF4-FFF2-40B4-BE49-F238E27FC236}">
              <a16:creationId xmlns:a16="http://schemas.microsoft.com/office/drawing/2014/main" id="{00000000-0008-0000-0200-0000AD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58" name="Text Box 501">
          <a:extLst>
            <a:ext uri="{FF2B5EF4-FFF2-40B4-BE49-F238E27FC236}">
              <a16:creationId xmlns:a16="http://schemas.microsoft.com/office/drawing/2014/main" id="{00000000-0008-0000-0200-0000A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59" name="Text Box 502">
          <a:extLst>
            <a:ext uri="{FF2B5EF4-FFF2-40B4-BE49-F238E27FC236}">
              <a16:creationId xmlns:a16="http://schemas.microsoft.com/office/drawing/2014/main" id="{00000000-0008-0000-0200-0000A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60" name="Text Box 503">
          <a:extLst>
            <a:ext uri="{FF2B5EF4-FFF2-40B4-BE49-F238E27FC236}">
              <a16:creationId xmlns:a16="http://schemas.microsoft.com/office/drawing/2014/main" id="{00000000-0008-0000-0200-0000B0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61" name="Text Box 504">
          <a:extLst>
            <a:ext uri="{FF2B5EF4-FFF2-40B4-BE49-F238E27FC236}">
              <a16:creationId xmlns:a16="http://schemas.microsoft.com/office/drawing/2014/main" id="{00000000-0008-0000-0200-0000B1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7"/>
    <xdr:sp macro="" textlink="">
      <xdr:nvSpPr>
        <xdr:cNvPr id="16562" name="Text Box 505">
          <a:extLst>
            <a:ext uri="{FF2B5EF4-FFF2-40B4-BE49-F238E27FC236}">
              <a16:creationId xmlns:a16="http://schemas.microsoft.com/office/drawing/2014/main" id="{00000000-0008-0000-0200-0000B2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63" name="Text Box 506">
          <a:extLst>
            <a:ext uri="{FF2B5EF4-FFF2-40B4-BE49-F238E27FC236}">
              <a16:creationId xmlns:a16="http://schemas.microsoft.com/office/drawing/2014/main" id="{00000000-0008-0000-0200-0000B3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64" name="Text Box 507">
          <a:extLst>
            <a:ext uri="{FF2B5EF4-FFF2-40B4-BE49-F238E27FC236}">
              <a16:creationId xmlns:a16="http://schemas.microsoft.com/office/drawing/2014/main" id="{00000000-0008-0000-0200-0000B4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65" name="Text Box 508">
          <a:extLst>
            <a:ext uri="{FF2B5EF4-FFF2-40B4-BE49-F238E27FC236}">
              <a16:creationId xmlns:a16="http://schemas.microsoft.com/office/drawing/2014/main" id="{00000000-0008-0000-0200-0000B5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66" name="Text Box 509">
          <a:extLst>
            <a:ext uri="{FF2B5EF4-FFF2-40B4-BE49-F238E27FC236}">
              <a16:creationId xmlns:a16="http://schemas.microsoft.com/office/drawing/2014/main" id="{00000000-0008-0000-0200-0000B6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67" name="Text Box 510">
          <a:extLst>
            <a:ext uri="{FF2B5EF4-FFF2-40B4-BE49-F238E27FC236}">
              <a16:creationId xmlns:a16="http://schemas.microsoft.com/office/drawing/2014/main" id="{00000000-0008-0000-0200-0000B7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68" name="Text Box 511">
          <a:extLst>
            <a:ext uri="{FF2B5EF4-FFF2-40B4-BE49-F238E27FC236}">
              <a16:creationId xmlns:a16="http://schemas.microsoft.com/office/drawing/2014/main" id="{00000000-0008-0000-0200-0000B8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69" name="Text Box 512">
          <a:extLst>
            <a:ext uri="{FF2B5EF4-FFF2-40B4-BE49-F238E27FC236}">
              <a16:creationId xmlns:a16="http://schemas.microsoft.com/office/drawing/2014/main" id="{00000000-0008-0000-0200-0000B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70" name="Text Box 513">
          <a:extLst>
            <a:ext uri="{FF2B5EF4-FFF2-40B4-BE49-F238E27FC236}">
              <a16:creationId xmlns:a16="http://schemas.microsoft.com/office/drawing/2014/main" id="{00000000-0008-0000-0200-0000B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71" name="Text Box 514">
          <a:extLst>
            <a:ext uri="{FF2B5EF4-FFF2-40B4-BE49-F238E27FC236}">
              <a16:creationId xmlns:a16="http://schemas.microsoft.com/office/drawing/2014/main" id="{00000000-0008-0000-0200-0000B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72" name="Text Box 515">
          <a:extLst>
            <a:ext uri="{FF2B5EF4-FFF2-40B4-BE49-F238E27FC236}">
              <a16:creationId xmlns:a16="http://schemas.microsoft.com/office/drawing/2014/main" id="{00000000-0008-0000-0200-0000B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73" name="Text Box 516">
          <a:extLst>
            <a:ext uri="{FF2B5EF4-FFF2-40B4-BE49-F238E27FC236}">
              <a16:creationId xmlns:a16="http://schemas.microsoft.com/office/drawing/2014/main" id="{00000000-0008-0000-0200-0000BD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74" name="Text Box 517">
          <a:extLst>
            <a:ext uri="{FF2B5EF4-FFF2-40B4-BE49-F238E27FC236}">
              <a16:creationId xmlns:a16="http://schemas.microsoft.com/office/drawing/2014/main" id="{00000000-0008-0000-0200-0000B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75" name="Text Box 518">
          <a:extLst>
            <a:ext uri="{FF2B5EF4-FFF2-40B4-BE49-F238E27FC236}">
              <a16:creationId xmlns:a16="http://schemas.microsoft.com/office/drawing/2014/main" id="{00000000-0008-0000-0200-0000B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76" name="Text Box 519">
          <a:extLst>
            <a:ext uri="{FF2B5EF4-FFF2-40B4-BE49-F238E27FC236}">
              <a16:creationId xmlns:a16="http://schemas.microsoft.com/office/drawing/2014/main" id="{00000000-0008-0000-0200-0000C0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77" name="Text Box 520">
          <a:extLst>
            <a:ext uri="{FF2B5EF4-FFF2-40B4-BE49-F238E27FC236}">
              <a16:creationId xmlns:a16="http://schemas.microsoft.com/office/drawing/2014/main" id="{00000000-0008-0000-0200-0000C1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78" name="Text Box 521">
          <a:extLst>
            <a:ext uri="{FF2B5EF4-FFF2-40B4-BE49-F238E27FC236}">
              <a16:creationId xmlns:a16="http://schemas.microsoft.com/office/drawing/2014/main" id="{00000000-0008-0000-0200-0000C2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79" name="Text Box 522">
          <a:extLst>
            <a:ext uri="{FF2B5EF4-FFF2-40B4-BE49-F238E27FC236}">
              <a16:creationId xmlns:a16="http://schemas.microsoft.com/office/drawing/2014/main" id="{00000000-0008-0000-0200-0000C3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80" name="Text Box 523">
          <a:extLst>
            <a:ext uri="{FF2B5EF4-FFF2-40B4-BE49-F238E27FC236}">
              <a16:creationId xmlns:a16="http://schemas.microsoft.com/office/drawing/2014/main" id="{00000000-0008-0000-0200-0000C4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81" name="Text Box 524">
          <a:extLst>
            <a:ext uri="{FF2B5EF4-FFF2-40B4-BE49-F238E27FC236}">
              <a16:creationId xmlns:a16="http://schemas.microsoft.com/office/drawing/2014/main" id="{00000000-0008-0000-0200-0000C5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82" name="Text Box 525">
          <a:extLst>
            <a:ext uri="{FF2B5EF4-FFF2-40B4-BE49-F238E27FC236}">
              <a16:creationId xmlns:a16="http://schemas.microsoft.com/office/drawing/2014/main" id="{00000000-0008-0000-0200-0000C6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83" name="Text Box 526">
          <a:extLst>
            <a:ext uri="{FF2B5EF4-FFF2-40B4-BE49-F238E27FC236}">
              <a16:creationId xmlns:a16="http://schemas.microsoft.com/office/drawing/2014/main" id="{00000000-0008-0000-0200-0000C7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84" name="Text Box 527">
          <a:extLst>
            <a:ext uri="{FF2B5EF4-FFF2-40B4-BE49-F238E27FC236}">
              <a16:creationId xmlns:a16="http://schemas.microsoft.com/office/drawing/2014/main" id="{00000000-0008-0000-0200-0000C8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85" name="Text Box 528">
          <a:extLst>
            <a:ext uri="{FF2B5EF4-FFF2-40B4-BE49-F238E27FC236}">
              <a16:creationId xmlns:a16="http://schemas.microsoft.com/office/drawing/2014/main" id="{00000000-0008-0000-0200-0000C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86" name="Text Box 529">
          <a:extLst>
            <a:ext uri="{FF2B5EF4-FFF2-40B4-BE49-F238E27FC236}">
              <a16:creationId xmlns:a16="http://schemas.microsoft.com/office/drawing/2014/main" id="{00000000-0008-0000-0200-0000C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87" name="Text Box 530">
          <a:extLst>
            <a:ext uri="{FF2B5EF4-FFF2-40B4-BE49-F238E27FC236}">
              <a16:creationId xmlns:a16="http://schemas.microsoft.com/office/drawing/2014/main" id="{00000000-0008-0000-0200-0000C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88" name="Text Box 531">
          <a:extLst>
            <a:ext uri="{FF2B5EF4-FFF2-40B4-BE49-F238E27FC236}">
              <a16:creationId xmlns:a16="http://schemas.microsoft.com/office/drawing/2014/main" id="{00000000-0008-0000-0200-0000C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89" name="Text Box 532">
          <a:extLst>
            <a:ext uri="{FF2B5EF4-FFF2-40B4-BE49-F238E27FC236}">
              <a16:creationId xmlns:a16="http://schemas.microsoft.com/office/drawing/2014/main" id="{00000000-0008-0000-0200-0000CD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90" name="Text Box 533">
          <a:extLst>
            <a:ext uri="{FF2B5EF4-FFF2-40B4-BE49-F238E27FC236}">
              <a16:creationId xmlns:a16="http://schemas.microsoft.com/office/drawing/2014/main" id="{00000000-0008-0000-0200-0000C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591" name="Text Box 534">
          <a:extLst>
            <a:ext uri="{FF2B5EF4-FFF2-40B4-BE49-F238E27FC236}">
              <a16:creationId xmlns:a16="http://schemas.microsoft.com/office/drawing/2014/main" id="{00000000-0008-0000-0200-0000C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592" name="Text Box 535">
          <a:extLst>
            <a:ext uri="{FF2B5EF4-FFF2-40B4-BE49-F238E27FC236}">
              <a16:creationId xmlns:a16="http://schemas.microsoft.com/office/drawing/2014/main" id="{00000000-0008-0000-0200-0000D0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93" name="Text Box 536">
          <a:extLst>
            <a:ext uri="{FF2B5EF4-FFF2-40B4-BE49-F238E27FC236}">
              <a16:creationId xmlns:a16="http://schemas.microsoft.com/office/drawing/2014/main" id="{00000000-0008-0000-0200-0000D1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94" name="Text Box 537">
          <a:extLst>
            <a:ext uri="{FF2B5EF4-FFF2-40B4-BE49-F238E27FC236}">
              <a16:creationId xmlns:a16="http://schemas.microsoft.com/office/drawing/2014/main" id="{00000000-0008-0000-0200-0000D2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595" name="Text Box 538">
          <a:extLst>
            <a:ext uri="{FF2B5EF4-FFF2-40B4-BE49-F238E27FC236}">
              <a16:creationId xmlns:a16="http://schemas.microsoft.com/office/drawing/2014/main" id="{00000000-0008-0000-0200-0000D3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96" name="Text Box 539">
          <a:extLst>
            <a:ext uri="{FF2B5EF4-FFF2-40B4-BE49-F238E27FC236}">
              <a16:creationId xmlns:a16="http://schemas.microsoft.com/office/drawing/2014/main" id="{00000000-0008-0000-0200-0000D4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97" name="Text Box 540">
          <a:extLst>
            <a:ext uri="{FF2B5EF4-FFF2-40B4-BE49-F238E27FC236}">
              <a16:creationId xmlns:a16="http://schemas.microsoft.com/office/drawing/2014/main" id="{00000000-0008-0000-0200-0000D5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598" name="Text Box 541">
          <a:extLst>
            <a:ext uri="{FF2B5EF4-FFF2-40B4-BE49-F238E27FC236}">
              <a16:creationId xmlns:a16="http://schemas.microsoft.com/office/drawing/2014/main" id="{00000000-0008-0000-0200-0000D6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599" name="Text Box 542">
          <a:extLst>
            <a:ext uri="{FF2B5EF4-FFF2-40B4-BE49-F238E27FC236}">
              <a16:creationId xmlns:a16="http://schemas.microsoft.com/office/drawing/2014/main" id="{00000000-0008-0000-0200-0000D7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00" name="Text Box 543">
          <a:extLst>
            <a:ext uri="{FF2B5EF4-FFF2-40B4-BE49-F238E27FC236}">
              <a16:creationId xmlns:a16="http://schemas.microsoft.com/office/drawing/2014/main" id="{00000000-0008-0000-0200-0000D8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01" name="Text Box 544">
          <a:extLst>
            <a:ext uri="{FF2B5EF4-FFF2-40B4-BE49-F238E27FC236}">
              <a16:creationId xmlns:a16="http://schemas.microsoft.com/office/drawing/2014/main" id="{00000000-0008-0000-0200-0000D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02" name="Text Box 545">
          <a:extLst>
            <a:ext uri="{FF2B5EF4-FFF2-40B4-BE49-F238E27FC236}">
              <a16:creationId xmlns:a16="http://schemas.microsoft.com/office/drawing/2014/main" id="{00000000-0008-0000-0200-0000D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03" name="Text Box 546">
          <a:extLst>
            <a:ext uri="{FF2B5EF4-FFF2-40B4-BE49-F238E27FC236}">
              <a16:creationId xmlns:a16="http://schemas.microsoft.com/office/drawing/2014/main" id="{00000000-0008-0000-0200-0000D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04" name="Text Box 547">
          <a:extLst>
            <a:ext uri="{FF2B5EF4-FFF2-40B4-BE49-F238E27FC236}">
              <a16:creationId xmlns:a16="http://schemas.microsoft.com/office/drawing/2014/main" id="{00000000-0008-0000-0200-0000D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05" name="Text Box 548">
          <a:extLst>
            <a:ext uri="{FF2B5EF4-FFF2-40B4-BE49-F238E27FC236}">
              <a16:creationId xmlns:a16="http://schemas.microsoft.com/office/drawing/2014/main" id="{00000000-0008-0000-0200-0000DD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06" name="Text Box 549">
          <a:extLst>
            <a:ext uri="{FF2B5EF4-FFF2-40B4-BE49-F238E27FC236}">
              <a16:creationId xmlns:a16="http://schemas.microsoft.com/office/drawing/2014/main" id="{00000000-0008-0000-0200-0000D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07" name="Text Box 550">
          <a:extLst>
            <a:ext uri="{FF2B5EF4-FFF2-40B4-BE49-F238E27FC236}">
              <a16:creationId xmlns:a16="http://schemas.microsoft.com/office/drawing/2014/main" id="{00000000-0008-0000-0200-0000D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08" name="Text Box 551">
          <a:extLst>
            <a:ext uri="{FF2B5EF4-FFF2-40B4-BE49-F238E27FC236}">
              <a16:creationId xmlns:a16="http://schemas.microsoft.com/office/drawing/2014/main" id="{00000000-0008-0000-0200-0000E0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09" name="Text Box 552">
          <a:extLst>
            <a:ext uri="{FF2B5EF4-FFF2-40B4-BE49-F238E27FC236}">
              <a16:creationId xmlns:a16="http://schemas.microsoft.com/office/drawing/2014/main" id="{00000000-0008-0000-0200-0000E1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10" name="Text Box 553">
          <a:extLst>
            <a:ext uri="{FF2B5EF4-FFF2-40B4-BE49-F238E27FC236}">
              <a16:creationId xmlns:a16="http://schemas.microsoft.com/office/drawing/2014/main" id="{00000000-0008-0000-0200-0000E2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11" name="Text Box 554">
          <a:extLst>
            <a:ext uri="{FF2B5EF4-FFF2-40B4-BE49-F238E27FC236}">
              <a16:creationId xmlns:a16="http://schemas.microsoft.com/office/drawing/2014/main" id="{00000000-0008-0000-0200-0000E3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12" name="Text Box 555">
          <a:extLst>
            <a:ext uri="{FF2B5EF4-FFF2-40B4-BE49-F238E27FC236}">
              <a16:creationId xmlns:a16="http://schemas.microsoft.com/office/drawing/2014/main" id="{00000000-0008-0000-0200-0000E4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13" name="Text Box 556">
          <a:extLst>
            <a:ext uri="{FF2B5EF4-FFF2-40B4-BE49-F238E27FC236}">
              <a16:creationId xmlns:a16="http://schemas.microsoft.com/office/drawing/2014/main" id="{00000000-0008-0000-0200-0000E5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14" name="Text Box 557">
          <a:extLst>
            <a:ext uri="{FF2B5EF4-FFF2-40B4-BE49-F238E27FC236}">
              <a16:creationId xmlns:a16="http://schemas.microsoft.com/office/drawing/2014/main" id="{00000000-0008-0000-0200-0000E6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15" name="Text Box 558">
          <a:extLst>
            <a:ext uri="{FF2B5EF4-FFF2-40B4-BE49-F238E27FC236}">
              <a16:creationId xmlns:a16="http://schemas.microsoft.com/office/drawing/2014/main" id="{00000000-0008-0000-0200-0000E7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16" name="Text Box 559">
          <a:extLst>
            <a:ext uri="{FF2B5EF4-FFF2-40B4-BE49-F238E27FC236}">
              <a16:creationId xmlns:a16="http://schemas.microsoft.com/office/drawing/2014/main" id="{00000000-0008-0000-0200-0000E8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17" name="Text Box 560">
          <a:extLst>
            <a:ext uri="{FF2B5EF4-FFF2-40B4-BE49-F238E27FC236}">
              <a16:creationId xmlns:a16="http://schemas.microsoft.com/office/drawing/2014/main" id="{00000000-0008-0000-0200-0000E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18" name="Text Box 561">
          <a:extLst>
            <a:ext uri="{FF2B5EF4-FFF2-40B4-BE49-F238E27FC236}">
              <a16:creationId xmlns:a16="http://schemas.microsoft.com/office/drawing/2014/main" id="{00000000-0008-0000-0200-0000E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19" name="Text Box 562">
          <a:extLst>
            <a:ext uri="{FF2B5EF4-FFF2-40B4-BE49-F238E27FC236}">
              <a16:creationId xmlns:a16="http://schemas.microsoft.com/office/drawing/2014/main" id="{00000000-0008-0000-0200-0000E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20" name="Text Box 563">
          <a:extLst>
            <a:ext uri="{FF2B5EF4-FFF2-40B4-BE49-F238E27FC236}">
              <a16:creationId xmlns:a16="http://schemas.microsoft.com/office/drawing/2014/main" id="{00000000-0008-0000-0200-0000E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21" name="Text Box 564">
          <a:extLst>
            <a:ext uri="{FF2B5EF4-FFF2-40B4-BE49-F238E27FC236}">
              <a16:creationId xmlns:a16="http://schemas.microsoft.com/office/drawing/2014/main" id="{00000000-0008-0000-0200-0000ED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22" name="Text Box 565">
          <a:extLst>
            <a:ext uri="{FF2B5EF4-FFF2-40B4-BE49-F238E27FC236}">
              <a16:creationId xmlns:a16="http://schemas.microsoft.com/office/drawing/2014/main" id="{00000000-0008-0000-0200-0000E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23" name="Text Box 566">
          <a:extLst>
            <a:ext uri="{FF2B5EF4-FFF2-40B4-BE49-F238E27FC236}">
              <a16:creationId xmlns:a16="http://schemas.microsoft.com/office/drawing/2014/main" id="{00000000-0008-0000-0200-0000E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24" name="Text Box 567">
          <a:extLst>
            <a:ext uri="{FF2B5EF4-FFF2-40B4-BE49-F238E27FC236}">
              <a16:creationId xmlns:a16="http://schemas.microsoft.com/office/drawing/2014/main" id="{00000000-0008-0000-0200-0000F0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25" name="Text Box 568">
          <a:extLst>
            <a:ext uri="{FF2B5EF4-FFF2-40B4-BE49-F238E27FC236}">
              <a16:creationId xmlns:a16="http://schemas.microsoft.com/office/drawing/2014/main" id="{00000000-0008-0000-0200-0000F1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26" name="Text Box 569">
          <a:extLst>
            <a:ext uri="{FF2B5EF4-FFF2-40B4-BE49-F238E27FC236}">
              <a16:creationId xmlns:a16="http://schemas.microsoft.com/office/drawing/2014/main" id="{00000000-0008-0000-0200-0000F2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27" name="Text Box 570">
          <a:extLst>
            <a:ext uri="{FF2B5EF4-FFF2-40B4-BE49-F238E27FC236}">
              <a16:creationId xmlns:a16="http://schemas.microsoft.com/office/drawing/2014/main" id="{00000000-0008-0000-0200-0000F3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28" name="Text Box 571">
          <a:extLst>
            <a:ext uri="{FF2B5EF4-FFF2-40B4-BE49-F238E27FC236}">
              <a16:creationId xmlns:a16="http://schemas.microsoft.com/office/drawing/2014/main" id="{00000000-0008-0000-0200-0000F4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29" name="Text Box 572">
          <a:extLst>
            <a:ext uri="{FF2B5EF4-FFF2-40B4-BE49-F238E27FC236}">
              <a16:creationId xmlns:a16="http://schemas.microsoft.com/office/drawing/2014/main" id="{00000000-0008-0000-0200-0000F5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30" name="Text Box 573">
          <a:extLst>
            <a:ext uri="{FF2B5EF4-FFF2-40B4-BE49-F238E27FC236}">
              <a16:creationId xmlns:a16="http://schemas.microsoft.com/office/drawing/2014/main" id="{00000000-0008-0000-0200-0000F6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31" name="Text Box 574">
          <a:extLst>
            <a:ext uri="{FF2B5EF4-FFF2-40B4-BE49-F238E27FC236}">
              <a16:creationId xmlns:a16="http://schemas.microsoft.com/office/drawing/2014/main" id="{00000000-0008-0000-0200-0000F7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32" name="Text Box 575">
          <a:extLst>
            <a:ext uri="{FF2B5EF4-FFF2-40B4-BE49-F238E27FC236}">
              <a16:creationId xmlns:a16="http://schemas.microsoft.com/office/drawing/2014/main" id="{00000000-0008-0000-0200-0000F8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33" name="Text Box 576">
          <a:extLst>
            <a:ext uri="{FF2B5EF4-FFF2-40B4-BE49-F238E27FC236}">
              <a16:creationId xmlns:a16="http://schemas.microsoft.com/office/drawing/2014/main" id="{00000000-0008-0000-0200-0000F9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34" name="Text Box 577">
          <a:extLst>
            <a:ext uri="{FF2B5EF4-FFF2-40B4-BE49-F238E27FC236}">
              <a16:creationId xmlns:a16="http://schemas.microsoft.com/office/drawing/2014/main" id="{00000000-0008-0000-0200-0000FA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35" name="Text Box 578">
          <a:extLst>
            <a:ext uri="{FF2B5EF4-FFF2-40B4-BE49-F238E27FC236}">
              <a16:creationId xmlns:a16="http://schemas.microsoft.com/office/drawing/2014/main" id="{00000000-0008-0000-0200-0000FB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36" name="Text Box 579">
          <a:extLst>
            <a:ext uri="{FF2B5EF4-FFF2-40B4-BE49-F238E27FC236}">
              <a16:creationId xmlns:a16="http://schemas.microsoft.com/office/drawing/2014/main" id="{00000000-0008-0000-0200-0000FC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37" name="Text Box 580">
          <a:extLst>
            <a:ext uri="{FF2B5EF4-FFF2-40B4-BE49-F238E27FC236}">
              <a16:creationId xmlns:a16="http://schemas.microsoft.com/office/drawing/2014/main" id="{00000000-0008-0000-0200-0000FD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38" name="Text Box 581">
          <a:extLst>
            <a:ext uri="{FF2B5EF4-FFF2-40B4-BE49-F238E27FC236}">
              <a16:creationId xmlns:a16="http://schemas.microsoft.com/office/drawing/2014/main" id="{00000000-0008-0000-0200-0000FE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39" name="Text Box 582">
          <a:extLst>
            <a:ext uri="{FF2B5EF4-FFF2-40B4-BE49-F238E27FC236}">
              <a16:creationId xmlns:a16="http://schemas.microsoft.com/office/drawing/2014/main" id="{00000000-0008-0000-0200-0000FF40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40" name="Text Box 583">
          <a:extLst>
            <a:ext uri="{FF2B5EF4-FFF2-40B4-BE49-F238E27FC236}">
              <a16:creationId xmlns:a16="http://schemas.microsoft.com/office/drawing/2014/main" id="{00000000-0008-0000-0200-00000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41" name="Text Box 584">
          <a:extLst>
            <a:ext uri="{FF2B5EF4-FFF2-40B4-BE49-F238E27FC236}">
              <a16:creationId xmlns:a16="http://schemas.microsoft.com/office/drawing/2014/main" id="{00000000-0008-0000-0200-00000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42" name="Text Box 585">
          <a:extLst>
            <a:ext uri="{FF2B5EF4-FFF2-40B4-BE49-F238E27FC236}">
              <a16:creationId xmlns:a16="http://schemas.microsoft.com/office/drawing/2014/main" id="{00000000-0008-0000-0200-00000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43" name="Text Box 586">
          <a:extLst>
            <a:ext uri="{FF2B5EF4-FFF2-40B4-BE49-F238E27FC236}">
              <a16:creationId xmlns:a16="http://schemas.microsoft.com/office/drawing/2014/main" id="{00000000-0008-0000-0200-00000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44" name="Text Box 587">
          <a:extLst>
            <a:ext uri="{FF2B5EF4-FFF2-40B4-BE49-F238E27FC236}">
              <a16:creationId xmlns:a16="http://schemas.microsoft.com/office/drawing/2014/main" id="{00000000-0008-0000-0200-00000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45" name="Text Box 588">
          <a:extLst>
            <a:ext uri="{FF2B5EF4-FFF2-40B4-BE49-F238E27FC236}">
              <a16:creationId xmlns:a16="http://schemas.microsoft.com/office/drawing/2014/main" id="{00000000-0008-0000-0200-00000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46" name="Text Box 589">
          <a:extLst>
            <a:ext uri="{FF2B5EF4-FFF2-40B4-BE49-F238E27FC236}">
              <a16:creationId xmlns:a16="http://schemas.microsoft.com/office/drawing/2014/main" id="{00000000-0008-0000-0200-00000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47" name="Text Box 590">
          <a:extLst>
            <a:ext uri="{FF2B5EF4-FFF2-40B4-BE49-F238E27FC236}">
              <a16:creationId xmlns:a16="http://schemas.microsoft.com/office/drawing/2014/main" id="{00000000-0008-0000-0200-00000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48" name="Text Box 591">
          <a:extLst>
            <a:ext uri="{FF2B5EF4-FFF2-40B4-BE49-F238E27FC236}">
              <a16:creationId xmlns:a16="http://schemas.microsoft.com/office/drawing/2014/main" id="{00000000-0008-0000-0200-00000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49" name="Text Box 592">
          <a:extLst>
            <a:ext uri="{FF2B5EF4-FFF2-40B4-BE49-F238E27FC236}">
              <a16:creationId xmlns:a16="http://schemas.microsoft.com/office/drawing/2014/main" id="{00000000-0008-0000-0200-00000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50" name="Text Box 593">
          <a:extLst>
            <a:ext uri="{FF2B5EF4-FFF2-40B4-BE49-F238E27FC236}">
              <a16:creationId xmlns:a16="http://schemas.microsoft.com/office/drawing/2014/main" id="{00000000-0008-0000-0200-00000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51" name="Text Box 594">
          <a:extLst>
            <a:ext uri="{FF2B5EF4-FFF2-40B4-BE49-F238E27FC236}">
              <a16:creationId xmlns:a16="http://schemas.microsoft.com/office/drawing/2014/main" id="{00000000-0008-0000-0200-00000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52" name="Text Box 595">
          <a:extLst>
            <a:ext uri="{FF2B5EF4-FFF2-40B4-BE49-F238E27FC236}">
              <a16:creationId xmlns:a16="http://schemas.microsoft.com/office/drawing/2014/main" id="{00000000-0008-0000-0200-00000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53" name="Text Box 596">
          <a:extLst>
            <a:ext uri="{FF2B5EF4-FFF2-40B4-BE49-F238E27FC236}">
              <a16:creationId xmlns:a16="http://schemas.microsoft.com/office/drawing/2014/main" id="{00000000-0008-0000-0200-00000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54" name="Text Box 597">
          <a:extLst>
            <a:ext uri="{FF2B5EF4-FFF2-40B4-BE49-F238E27FC236}">
              <a16:creationId xmlns:a16="http://schemas.microsoft.com/office/drawing/2014/main" id="{00000000-0008-0000-0200-00000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55" name="Text Box 598">
          <a:extLst>
            <a:ext uri="{FF2B5EF4-FFF2-40B4-BE49-F238E27FC236}">
              <a16:creationId xmlns:a16="http://schemas.microsoft.com/office/drawing/2014/main" id="{00000000-0008-0000-0200-00000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56" name="Text Box 599">
          <a:extLst>
            <a:ext uri="{FF2B5EF4-FFF2-40B4-BE49-F238E27FC236}">
              <a16:creationId xmlns:a16="http://schemas.microsoft.com/office/drawing/2014/main" id="{00000000-0008-0000-0200-00001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57" name="Text Box 600">
          <a:extLst>
            <a:ext uri="{FF2B5EF4-FFF2-40B4-BE49-F238E27FC236}">
              <a16:creationId xmlns:a16="http://schemas.microsoft.com/office/drawing/2014/main" id="{00000000-0008-0000-0200-00001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58" name="Text Box 601">
          <a:extLst>
            <a:ext uri="{FF2B5EF4-FFF2-40B4-BE49-F238E27FC236}">
              <a16:creationId xmlns:a16="http://schemas.microsoft.com/office/drawing/2014/main" id="{00000000-0008-0000-0200-00001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59" name="Text Box 602">
          <a:extLst>
            <a:ext uri="{FF2B5EF4-FFF2-40B4-BE49-F238E27FC236}">
              <a16:creationId xmlns:a16="http://schemas.microsoft.com/office/drawing/2014/main" id="{00000000-0008-0000-0200-00001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60" name="Text Box 603">
          <a:extLst>
            <a:ext uri="{FF2B5EF4-FFF2-40B4-BE49-F238E27FC236}">
              <a16:creationId xmlns:a16="http://schemas.microsoft.com/office/drawing/2014/main" id="{00000000-0008-0000-0200-00001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61" name="Text Box 604">
          <a:extLst>
            <a:ext uri="{FF2B5EF4-FFF2-40B4-BE49-F238E27FC236}">
              <a16:creationId xmlns:a16="http://schemas.microsoft.com/office/drawing/2014/main" id="{00000000-0008-0000-0200-00001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62" name="Text Box 605">
          <a:extLst>
            <a:ext uri="{FF2B5EF4-FFF2-40B4-BE49-F238E27FC236}">
              <a16:creationId xmlns:a16="http://schemas.microsoft.com/office/drawing/2014/main" id="{00000000-0008-0000-0200-00001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663" name="Text Box 606">
          <a:extLst>
            <a:ext uri="{FF2B5EF4-FFF2-40B4-BE49-F238E27FC236}">
              <a16:creationId xmlns:a16="http://schemas.microsoft.com/office/drawing/2014/main" id="{00000000-0008-0000-0200-00001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64" name="Text Box 607">
          <a:extLst>
            <a:ext uri="{FF2B5EF4-FFF2-40B4-BE49-F238E27FC236}">
              <a16:creationId xmlns:a16="http://schemas.microsoft.com/office/drawing/2014/main" id="{00000000-0008-0000-0200-00001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65" name="Text Box 608">
          <a:extLst>
            <a:ext uri="{FF2B5EF4-FFF2-40B4-BE49-F238E27FC236}">
              <a16:creationId xmlns:a16="http://schemas.microsoft.com/office/drawing/2014/main" id="{00000000-0008-0000-0200-00001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66" name="Text Box 609">
          <a:extLst>
            <a:ext uri="{FF2B5EF4-FFF2-40B4-BE49-F238E27FC236}">
              <a16:creationId xmlns:a16="http://schemas.microsoft.com/office/drawing/2014/main" id="{00000000-0008-0000-0200-00001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67" name="Text Box 610">
          <a:extLst>
            <a:ext uri="{FF2B5EF4-FFF2-40B4-BE49-F238E27FC236}">
              <a16:creationId xmlns:a16="http://schemas.microsoft.com/office/drawing/2014/main" id="{00000000-0008-0000-0200-00001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68" name="Text Box 611">
          <a:extLst>
            <a:ext uri="{FF2B5EF4-FFF2-40B4-BE49-F238E27FC236}">
              <a16:creationId xmlns:a16="http://schemas.microsoft.com/office/drawing/2014/main" id="{00000000-0008-0000-0200-00001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69" name="Text Box 612">
          <a:extLst>
            <a:ext uri="{FF2B5EF4-FFF2-40B4-BE49-F238E27FC236}">
              <a16:creationId xmlns:a16="http://schemas.microsoft.com/office/drawing/2014/main" id="{00000000-0008-0000-0200-00001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70" name="Text Box 613">
          <a:extLst>
            <a:ext uri="{FF2B5EF4-FFF2-40B4-BE49-F238E27FC236}">
              <a16:creationId xmlns:a16="http://schemas.microsoft.com/office/drawing/2014/main" id="{00000000-0008-0000-0200-00001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71" name="Text Box 614">
          <a:extLst>
            <a:ext uri="{FF2B5EF4-FFF2-40B4-BE49-F238E27FC236}">
              <a16:creationId xmlns:a16="http://schemas.microsoft.com/office/drawing/2014/main" id="{00000000-0008-0000-0200-00001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72" name="Text Box 615">
          <a:extLst>
            <a:ext uri="{FF2B5EF4-FFF2-40B4-BE49-F238E27FC236}">
              <a16:creationId xmlns:a16="http://schemas.microsoft.com/office/drawing/2014/main" id="{00000000-0008-0000-0200-00002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73" name="Text Box 616">
          <a:extLst>
            <a:ext uri="{FF2B5EF4-FFF2-40B4-BE49-F238E27FC236}">
              <a16:creationId xmlns:a16="http://schemas.microsoft.com/office/drawing/2014/main" id="{00000000-0008-0000-0200-00002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74" name="Text Box 617">
          <a:extLst>
            <a:ext uri="{FF2B5EF4-FFF2-40B4-BE49-F238E27FC236}">
              <a16:creationId xmlns:a16="http://schemas.microsoft.com/office/drawing/2014/main" id="{00000000-0008-0000-0200-00002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75" name="Text Box 618">
          <a:extLst>
            <a:ext uri="{FF2B5EF4-FFF2-40B4-BE49-F238E27FC236}">
              <a16:creationId xmlns:a16="http://schemas.microsoft.com/office/drawing/2014/main" id="{00000000-0008-0000-0200-00002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76" name="Text Box 619">
          <a:extLst>
            <a:ext uri="{FF2B5EF4-FFF2-40B4-BE49-F238E27FC236}">
              <a16:creationId xmlns:a16="http://schemas.microsoft.com/office/drawing/2014/main" id="{00000000-0008-0000-0200-00002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77" name="Text Box 620">
          <a:extLst>
            <a:ext uri="{FF2B5EF4-FFF2-40B4-BE49-F238E27FC236}">
              <a16:creationId xmlns:a16="http://schemas.microsoft.com/office/drawing/2014/main" id="{00000000-0008-0000-0200-00002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78" name="Text Box 621">
          <a:extLst>
            <a:ext uri="{FF2B5EF4-FFF2-40B4-BE49-F238E27FC236}">
              <a16:creationId xmlns:a16="http://schemas.microsoft.com/office/drawing/2014/main" id="{00000000-0008-0000-0200-00002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79" name="Text Box 622">
          <a:extLst>
            <a:ext uri="{FF2B5EF4-FFF2-40B4-BE49-F238E27FC236}">
              <a16:creationId xmlns:a16="http://schemas.microsoft.com/office/drawing/2014/main" id="{00000000-0008-0000-0200-00002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80" name="Text Box 623">
          <a:extLst>
            <a:ext uri="{FF2B5EF4-FFF2-40B4-BE49-F238E27FC236}">
              <a16:creationId xmlns:a16="http://schemas.microsoft.com/office/drawing/2014/main" id="{00000000-0008-0000-0200-00002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81" name="Text Box 624">
          <a:extLst>
            <a:ext uri="{FF2B5EF4-FFF2-40B4-BE49-F238E27FC236}">
              <a16:creationId xmlns:a16="http://schemas.microsoft.com/office/drawing/2014/main" id="{00000000-0008-0000-0200-00002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82" name="Text Box 625">
          <a:extLst>
            <a:ext uri="{FF2B5EF4-FFF2-40B4-BE49-F238E27FC236}">
              <a16:creationId xmlns:a16="http://schemas.microsoft.com/office/drawing/2014/main" id="{00000000-0008-0000-0200-00002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83" name="Text Box 626">
          <a:extLst>
            <a:ext uri="{FF2B5EF4-FFF2-40B4-BE49-F238E27FC236}">
              <a16:creationId xmlns:a16="http://schemas.microsoft.com/office/drawing/2014/main" id="{00000000-0008-0000-0200-00002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84" name="Text Box 627">
          <a:extLst>
            <a:ext uri="{FF2B5EF4-FFF2-40B4-BE49-F238E27FC236}">
              <a16:creationId xmlns:a16="http://schemas.microsoft.com/office/drawing/2014/main" id="{00000000-0008-0000-0200-00002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85" name="Text Box 628">
          <a:extLst>
            <a:ext uri="{FF2B5EF4-FFF2-40B4-BE49-F238E27FC236}">
              <a16:creationId xmlns:a16="http://schemas.microsoft.com/office/drawing/2014/main" id="{00000000-0008-0000-0200-00002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86" name="Text Box 629">
          <a:extLst>
            <a:ext uri="{FF2B5EF4-FFF2-40B4-BE49-F238E27FC236}">
              <a16:creationId xmlns:a16="http://schemas.microsoft.com/office/drawing/2014/main" id="{00000000-0008-0000-0200-00002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87" name="Text Box 630">
          <a:extLst>
            <a:ext uri="{FF2B5EF4-FFF2-40B4-BE49-F238E27FC236}">
              <a16:creationId xmlns:a16="http://schemas.microsoft.com/office/drawing/2014/main" id="{00000000-0008-0000-0200-00002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88" name="Text Box 631">
          <a:extLst>
            <a:ext uri="{FF2B5EF4-FFF2-40B4-BE49-F238E27FC236}">
              <a16:creationId xmlns:a16="http://schemas.microsoft.com/office/drawing/2014/main" id="{00000000-0008-0000-0200-00003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89" name="Text Box 632">
          <a:extLst>
            <a:ext uri="{FF2B5EF4-FFF2-40B4-BE49-F238E27FC236}">
              <a16:creationId xmlns:a16="http://schemas.microsoft.com/office/drawing/2014/main" id="{00000000-0008-0000-0200-00003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90" name="Text Box 633">
          <a:extLst>
            <a:ext uri="{FF2B5EF4-FFF2-40B4-BE49-F238E27FC236}">
              <a16:creationId xmlns:a16="http://schemas.microsoft.com/office/drawing/2014/main" id="{00000000-0008-0000-0200-00003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91" name="Text Box 634">
          <a:extLst>
            <a:ext uri="{FF2B5EF4-FFF2-40B4-BE49-F238E27FC236}">
              <a16:creationId xmlns:a16="http://schemas.microsoft.com/office/drawing/2014/main" id="{00000000-0008-0000-0200-00003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92" name="Text Box 635">
          <a:extLst>
            <a:ext uri="{FF2B5EF4-FFF2-40B4-BE49-F238E27FC236}">
              <a16:creationId xmlns:a16="http://schemas.microsoft.com/office/drawing/2014/main" id="{00000000-0008-0000-0200-00003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93" name="Text Box 636">
          <a:extLst>
            <a:ext uri="{FF2B5EF4-FFF2-40B4-BE49-F238E27FC236}">
              <a16:creationId xmlns:a16="http://schemas.microsoft.com/office/drawing/2014/main" id="{00000000-0008-0000-0200-00003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94" name="Text Box 637">
          <a:extLst>
            <a:ext uri="{FF2B5EF4-FFF2-40B4-BE49-F238E27FC236}">
              <a16:creationId xmlns:a16="http://schemas.microsoft.com/office/drawing/2014/main" id="{00000000-0008-0000-0200-00003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95" name="Text Box 638">
          <a:extLst>
            <a:ext uri="{FF2B5EF4-FFF2-40B4-BE49-F238E27FC236}">
              <a16:creationId xmlns:a16="http://schemas.microsoft.com/office/drawing/2014/main" id="{00000000-0008-0000-0200-00003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96" name="Text Box 639">
          <a:extLst>
            <a:ext uri="{FF2B5EF4-FFF2-40B4-BE49-F238E27FC236}">
              <a16:creationId xmlns:a16="http://schemas.microsoft.com/office/drawing/2014/main" id="{00000000-0008-0000-0200-00003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97" name="Text Box 640">
          <a:extLst>
            <a:ext uri="{FF2B5EF4-FFF2-40B4-BE49-F238E27FC236}">
              <a16:creationId xmlns:a16="http://schemas.microsoft.com/office/drawing/2014/main" id="{00000000-0008-0000-0200-00003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698" name="Text Box 641">
          <a:extLst>
            <a:ext uri="{FF2B5EF4-FFF2-40B4-BE49-F238E27FC236}">
              <a16:creationId xmlns:a16="http://schemas.microsoft.com/office/drawing/2014/main" id="{00000000-0008-0000-0200-00003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3"/>
    <xdr:sp macro="" textlink="">
      <xdr:nvSpPr>
        <xdr:cNvPr id="16699" name="Text Box 642">
          <a:extLst>
            <a:ext uri="{FF2B5EF4-FFF2-40B4-BE49-F238E27FC236}">
              <a16:creationId xmlns:a16="http://schemas.microsoft.com/office/drawing/2014/main" id="{00000000-0008-0000-0200-00003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00" name="Text Box 643">
          <a:extLst>
            <a:ext uri="{FF2B5EF4-FFF2-40B4-BE49-F238E27FC236}">
              <a16:creationId xmlns:a16="http://schemas.microsoft.com/office/drawing/2014/main" id="{00000000-0008-0000-0200-00003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01" name="Text Box 644">
          <a:extLst>
            <a:ext uri="{FF2B5EF4-FFF2-40B4-BE49-F238E27FC236}">
              <a16:creationId xmlns:a16="http://schemas.microsoft.com/office/drawing/2014/main" id="{00000000-0008-0000-0200-00003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02" name="Text Box 645">
          <a:extLst>
            <a:ext uri="{FF2B5EF4-FFF2-40B4-BE49-F238E27FC236}">
              <a16:creationId xmlns:a16="http://schemas.microsoft.com/office/drawing/2014/main" id="{00000000-0008-0000-0200-00003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03" name="Text Box 646">
          <a:extLst>
            <a:ext uri="{FF2B5EF4-FFF2-40B4-BE49-F238E27FC236}">
              <a16:creationId xmlns:a16="http://schemas.microsoft.com/office/drawing/2014/main" id="{00000000-0008-0000-0200-00003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04" name="Text Box 647">
          <a:extLst>
            <a:ext uri="{FF2B5EF4-FFF2-40B4-BE49-F238E27FC236}">
              <a16:creationId xmlns:a16="http://schemas.microsoft.com/office/drawing/2014/main" id="{00000000-0008-0000-0200-00004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05" name="Text Box 648">
          <a:extLst>
            <a:ext uri="{FF2B5EF4-FFF2-40B4-BE49-F238E27FC236}">
              <a16:creationId xmlns:a16="http://schemas.microsoft.com/office/drawing/2014/main" id="{00000000-0008-0000-0200-00004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06" name="Text Box 649">
          <a:extLst>
            <a:ext uri="{FF2B5EF4-FFF2-40B4-BE49-F238E27FC236}">
              <a16:creationId xmlns:a16="http://schemas.microsoft.com/office/drawing/2014/main" id="{00000000-0008-0000-0200-00004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07" name="Text Box 650">
          <a:extLst>
            <a:ext uri="{FF2B5EF4-FFF2-40B4-BE49-F238E27FC236}">
              <a16:creationId xmlns:a16="http://schemas.microsoft.com/office/drawing/2014/main" id="{00000000-0008-0000-0200-00004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08" name="Text Box 651">
          <a:extLst>
            <a:ext uri="{FF2B5EF4-FFF2-40B4-BE49-F238E27FC236}">
              <a16:creationId xmlns:a16="http://schemas.microsoft.com/office/drawing/2014/main" id="{00000000-0008-0000-0200-00004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09" name="Text Box 652">
          <a:extLst>
            <a:ext uri="{FF2B5EF4-FFF2-40B4-BE49-F238E27FC236}">
              <a16:creationId xmlns:a16="http://schemas.microsoft.com/office/drawing/2014/main" id="{00000000-0008-0000-0200-00004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10" name="Text Box 653">
          <a:extLst>
            <a:ext uri="{FF2B5EF4-FFF2-40B4-BE49-F238E27FC236}">
              <a16:creationId xmlns:a16="http://schemas.microsoft.com/office/drawing/2014/main" id="{00000000-0008-0000-0200-00004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11" name="Text Box 654">
          <a:extLst>
            <a:ext uri="{FF2B5EF4-FFF2-40B4-BE49-F238E27FC236}">
              <a16:creationId xmlns:a16="http://schemas.microsoft.com/office/drawing/2014/main" id="{00000000-0008-0000-0200-00004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12" name="Text Box 655">
          <a:extLst>
            <a:ext uri="{FF2B5EF4-FFF2-40B4-BE49-F238E27FC236}">
              <a16:creationId xmlns:a16="http://schemas.microsoft.com/office/drawing/2014/main" id="{00000000-0008-0000-0200-00004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13" name="Text Box 656">
          <a:extLst>
            <a:ext uri="{FF2B5EF4-FFF2-40B4-BE49-F238E27FC236}">
              <a16:creationId xmlns:a16="http://schemas.microsoft.com/office/drawing/2014/main" id="{00000000-0008-0000-0200-00004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14" name="Text Box 657">
          <a:extLst>
            <a:ext uri="{FF2B5EF4-FFF2-40B4-BE49-F238E27FC236}">
              <a16:creationId xmlns:a16="http://schemas.microsoft.com/office/drawing/2014/main" id="{00000000-0008-0000-0200-00004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15" name="Text Box 658">
          <a:extLst>
            <a:ext uri="{FF2B5EF4-FFF2-40B4-BE49-F238E27FC236}">
              <a16:creationId xmlns:a16="http://schemas.microsoft.com/office/drawing/2014/main" id="{00000000-0008-0000-0200-00004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16" name="Text Box 659">
          <a:extLst>
            <a:ext uri="{FF2B5EF4-FFF2-40B4-BE49-F238E27FC236}">
              <a16:creationId xmlns:a16="http://schemas.microsoft.com/office/drawing/2014/main" id="{00000000-0008-0000-0200-00004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17" name="Text Box 660">
          <a:extLst>
            <a:ext uri="{FF2B5EF4-FFF2-40B4-BE49-F238E27FC236}">
              <a16:creationId xmlns:a16="http://schemas.microsoft.com/office/drawing/2014/main" id="{00000000-0008-0000-0200-00004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18" name="Text Box 661">
          <a:extLst>
            <a:ext uri="{FF2B5EF4-FFF2-40B4-BE49-F238E27FC236}">
              <a16:creationId xmlns:a16="http://schemas.microsoft.com/office/drawing/2014/main" id="{00000000-0008-0000-0200-00004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19" name="Text Box 662">
          <a:extLst>
            <a:ext uri="{FF2B5EF4-FFF2-40B4-BE49-F238E27FC236}">
              <a16:creationId xmlns:a16="http://schemas.microsoft.com/office/drawing/2014/main" id="{00000000-0008-0000-0200-00004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20" name="Text Box 663">
          <a:extLst>
            <a:ext uri="{FF2B5EF4-FFF2-40B4-BE49-F238E27FC236}">
              <a16:creationId xmlns:a16="http://schemas.microsoft.com/office/drawing/2014/main" id="{00000000-0008-0000-0200-00005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21" name="Text Box 664">
          <a:extLst>
            <a:ext uri="{FF2B5EF4-FFF2-40B4-BE49-F238E27FC236}">
              <a16:creationId xmlns:a16="http://schemas.microsoft.com/office/drawing/2014/main" id="{00000000-0008-0000-0200-00005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22" name="Text Box 665">
          <a:extLst>
            <a:ext uri="{FF2B5EF4-FFF2-40B4-BE49-F238E27FC236}">
              <a16:creationId xmlns:a16="http://schemas.microsoft.com/office/drawing/2014/main" id="{00000000-0008-0000-0200-00005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23" name="Text Box 666">
          <a:extLst>
            <a:ext uri="{FF2B5EF4-FFF2-40B4-BE49-F238E27FC236}">
              <a16:creationId xmlns:a16="http://schemas.microsoft.com/office/drawing/2014/main" id="{00000000-0008-0000-0200-00005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24" name="Text Box 667">
          <a:extLst>
            <a:ext uri="{FF2B5EF4-FFF2-40B4-BE49-F238E27FC236}">
              <a16:creationId xmlns:a16="http://schemas.microsoft.com/office/drawing/2014/main" id="{00000000-0008-0000-0200-00005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25" name="Text Box 668">
          <a:extLst>
            <a:ext uri="{FF2B5EF4-FFF2-40B4-BE49-F238E27FC236}">
              <a16:creationId xmlns:a16="http://schemas.microsoft.com/office/drawing/2014/main" id="{00000000-0008-0000-0200-00005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26" name="Text Box 669">
          <a:extLst>
            <a:ext uri="{FF2B5EF4-FFF2-40B4-BE49-F238E27FC236}">
              <a16:creationId xmlns:a16="http://schemas.microsoft.com/office/drawing/2014/main" id="{00000000-0008-0000-0200-00005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27" name="Text Box 670">
          <a:extLst>
            <a:ext uri="{FF2B5EF4-FFF2-40B4-BE49-F238E27FC236}">
              <a16:creationId xmlns:a16="http://schemas.microsoft.com/office/drawing/2014/main" id="{00000000-0008-0000-0200-00005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28" name="Text Box 671">
          <a:extLst>
            <a:ext uri="{FF2B5EF4-FFF2-40B4-BE49-F238E27FC236}">
              <a16:creationId xmlns:a16="http://schemas.microsoft.com/office/drawing/2014/main" id="{00000000-0008-0000-0200-00005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29" name="Text Box 672">
          <a:extLst>
            <a:ext uri="{FF2B5EF4-FFF2-40B4-BE49-F238E27FC236}">
              <a16:creationId xmlns:a16="http://schemas.microsoft.com/office/drawing/2014/main" id="{00000000-0008-0000-0200-00005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30" name="Text Box 673">
          <a:extLst>
            <a:ext uri="{FF2B5EF4-FFF2-40B4-BE49-F238E27FC236}">
              <a16:creationId xmlns:a16="http://schemas.microsoft.com/office/drawing/2014/main" id="{00000000-0008-0000-0200-00005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31" name="Text Box 674">
          <a:extLst>
            <a:ext uri="{FF2B5EF4-FFF2-40B4-BE49-F238E27FC236}">
              <a16:creationId xmlns:a16="http://schemas.microsoft.com/office/drawing/2014/main" id="{00000000-0008-0000-0200-00005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32" name="Text Box 675">
          <a:extLst>
            <a:ext uri="{FF2B5EF4-FFF2-40B4-BE49-F238E27FC236}">
              <a16:creationId xmlns:a16="http://schemas.microsoft.com/office/drawing/2014/main" id="{00000000-0008-0000-0200-00005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33" name="Text Box 676">
          <a:extLst>
            <a:ext uri="{FF2B5EF4-FFF2-40B4-BE49-F238E27FC236}">
              <a16:creationId xmlns:a16="http://schemas.microsoft.com/office/drawing/2014/main" id="{00000000-0008-0000-0200-00005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34" name="Text Box 677">
          <a:extLst>
            <a:ext uri="{FF2B5EF4-FFF2-40B4-BE49-F238E27FC236}">
              <a16:creationId xmlns:a16="http://schemas.microsoft.com/office/drawing/2014/main" id="{00000000-0008-0000-0200-00005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35" name="Text Box 678">
          <a:extLst>
            <a:ext uri="{FF2B5EF4-FFF2-40B4-BE49-F238E27FC236}">
              <a16:creationId xmlns:a16="http://schemas.microsoft.com/office/drawing/2014/main" id="{00000000-0008-0000-0200-00005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36" name="Text Box 679">
          <a:extLst>
            <a:ext uri="{FF2B5EF4-FFF2-40B4-BE49-F238E27FC236}">
              <a16:creationId xmlns:a16="http://schemas.microsoft.com/office/drawing/2014/main" id="{00000000-0008-0000-0200-00006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37" name="Text Box 680">
          <a:extLst>
            <a:ext uri="{FF2B5EF4-FFF2-40B4-BE49-F238E27FC236}">
              <a16:creationId xmlns:a16="http://schemas.microsoft.com/office/drawing/2014/main" id="{00000000-0008-0000-0200-00006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38" name="Text Box 681">
          <a:extLst>
            <a:ext uri="{FF2B5EF4-FFF2-40B4-BE49-F238E27FC236}">
              <a16:creationId xmlns:a16="http://schemas.microsoft.com/office/drawing/2014/main" id="{00000000-0008-0000-0200-00006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39" name="Text Box 682">
          <a:extLst>
            <a:ext uri="{FF2B5EF4-FFF2-40B4-BE49-F238E27FC236}">
              <a16:creationId xmlns:a16="http://schemas.microsoft.com/office/drawing/2014/main" id="{00000000-0008-0000-0200-00006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40" name="Text Box 683">
          <a:extLst>
            <a:ext uri="{FF2B5EF4-FFF2-40B4-BE49-F238E27FC236}">
              <a16:creationId xmlns:a16="http://schemas.microsoft.com/office/drawing/2014/main" id="{00000000-0008-0000-0200-00006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41" name="Text Box 684">
          <a:extLst>
            <a:ext uri="{FF2B5EF4-FFF2-40B4-BE49-F238E27FC236}">
              <a16:creationId xmlns:a16="http://schemas.microsoft.com/office/drawing/2014/main" id="{00000000-0008-0000-0200-00006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42" name="Text Box 685">
          <a:extLst>
            <a:ext uri="{FF2B5EF4-FFF2-40B4-BE49-F238E27FC236}">
              <a16:creationId xmlns:a16="http://schemas.microsoft.com/office/drawing/2014/main" id="{00000000-0008-0000-0200-00006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43" name="Text Box 686">
          <a:extLst>
            <a:ext uri="{FF2B5EF4-FFF2-40B4-BE49-F238E27FC236}">
              <a16:creationId xmlns:a16="http://schemas.microsoft.com/office/drawing/2014/main" id="{00000000-0008-0000-0200-00006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44" name="Text Box 687">
          <a:extLst>
            <a:ext uri="{FF2B5EF4-FFF2-40B4-BE49-F238E27FC236}">
              <a16:creationId xmlns:a16="http://schemas.microsoft.com/office/drawing/2014/main" id="{00000000-0008-0000-0200-00006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45" name="Text Box 688">
          <a:extLst>
            <a:ext uri="{FF2B5EF4-FFF2-40B4-BE49-F238E27FC236}">
              <a16:creationId xmlns:a16="http://schemas.microsoft.com/office/drawing/2014/main" id="{00000000-0008-0000-0200-00006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46" name="Text Box 689">
          <a:extLst>
            <a:ext uri="{FF2B5EF4-FFF2-40B4-BE49-F238E27FC236}">
              <a16:creationId xmlns:a16="http://schemas.microsoft.com/office/drawing/2014/main" id="{00000000-0008-0000-0200-00006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47" name="Text Box 690">
          <a:extLst>
            <a:ext uri="{FF2B5EF4-FFF2-40B4-BE49-F238E27FC236}">
              <a16:creationId xmlns:a16="http://schemas.microsoft.com/office/drawing/2014/main" id="{00000000-0008-0000-0200-00006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48" name="Text Box 691">
          <a:extLst>
            <a:ext uri="{FF2B5EF4-FFF2-40B4-BE49-F238E27FC236}">
              <a16:creationId xmlns:a16="http://schemas.microsoft.com/office/drawing/2014/main" id="{00000000-0008-0000-0200-00006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49" name="Text Box 692">
          <a:extLst>
            <a:ext uri="{FF2B5EF4-FFF2-40B4-BE49-F238E27FC236}">
              <a16:creationId xmlns:a16="http://schemas.microsoft.com/office/drawing/2014/main" id="{00000000-0008-0000-0200-00006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50" name="Text Box 693">
          <a:extLst>
            <a:ext uri="{FF2B5EF4-FFF2-40B4-BE49-F238E27FC236}">
              <a16:creationId xmlns:a16="http://schemas.microsoft.com/office/drawing/2014/main" id="{00000000-0008-0000-0200-00006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51" name="Text Box 694">
          <a:extLst>
            <a:ext uri="{FF2B5EF4-FFF2-40B4-BE49-F238E27FC236}">
              <a16:creationId xmlns:a16="http://schemas.microsoft.com/office/drawing/2014/main" id="{00000000-0008-0000-0200-00006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52" name="Text Box 695">
          <a:extLst>
            <a:ext uri="{FF2B5EF4-FFF2-40B4-BE49-F238E27FC236}">
              <a16:creationId xmlns:a16="http://schemas.microsoft.com/office/drawing/2014/main" id="{00000000-0008-0000-0200-00007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53" name="Text Box 696">
          <a:extLst>
            <a:ext uri="{FF2B5EF4-FFF2-40B4-BE49-F238E27FC236}">
              <a16:creationId xmlns:a16="http://schemas.microsoft.com/office/drawing/2014/main" id="{00000000-0008-0000-0200-00007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54" name="Text Box 697">
          <a:extLst>
            <a:ext uri="{FF2B5EF4-FFF2-40B4-BE49-F238E27FC236}">
              <a16:creationId xmlns:a16="http://schemas.microsoft.com/office/drawing/2014/main" id="{00000000-0008-0000-0200-00007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55" name="Text Box 698">
          <a:extLst>
            <a:ext uri="{FF2B5EF4-FFF2-40B4-BE49-F238E27FC236}">
              <a16:creationId xmlns:a16="http://schemas.microsoft.com/office/drawing/2014/main" id="{00000000-0008-0000-0200-00007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56" name="Text Box 699">
          <a:extLst>
            <a:ext uri="{FF2B5EF4-FFF2-40B4-BE49-F238E27FC236}">
              <a16:creationId xmlns:a16="http://schemas.microsoft.com/office/drawing/2014/main" id="{00000000-0008-0000-0200-00007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57" name="Text Box 700">
          <a:extLst>
            <a:ext uri="{FF2B5EF4-FFF2-40B4-BE49-F238E27FC236}">
              <a16:creationId xmlns:a16="http://schemas.microsoft.com/office/drawing/2014/main" id="{00000000-0008-0000-0200-00007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58" name="Text Box 701">
          <a:extLst>
            <a:ext uri="{FF2B5EF4-FFF2-40B4-BE49-F238E27FC236}">
              <a16:creationId xmlns:a16="http://schemas.microsoft.com/office/drawing/2014/main" id="{00000000-0008-0000-0200-00007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59" name="Text Box 702">
          <a:extLst>
            <a:ext uri="{FF2B5EF4-FFF2-40B4-BE49-F238E27FC236}">
              <a16:creationId xmlns:a16="http://schemas.microsoft.com/office/drawing/2014/main" id="{00000000-0008-0000-0200-00007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60" name="Text Box 703">
          <a:extLst>
            <a:ext uri="{FF2B5EF4-FFF2-40B4-BE49-F238E27FC236}">
              <a16:creationId xmlns:a16="http://schemas.microsoft.com/office/drawing/2014/main" id="{00000000-0008-0000-0200-00007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61" name="Text Box 704">
          <a:extLst>
            <a:ext uri="{FF2B5EF4-FFF2-40B4-BE49-F238E27FC236}">
              <a16:creationId xmlns:a16="http://schemas.microsoft.com/office/drawing/2014/main" id="{00000000-0008-0000-0200-00007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62" name="Text Box 705">
          <a:extLst>
            <a:ext uri="{FF2B5EF4-FFF2-40B4-BE49-F238E27FC236}">
              <a16:creationId xmlns:a16="http://schemas.microsoft.com/office/drawing/2014/main" id="{00000000-0008-0000-0200-00007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63" name="Text Box 706">
          <a:extLst>
            <a:ext uri="{FF2B5EF4-FFF2-40B4-BE49-F238E27FC236}">
              <a16:creationId xmlns:a16="http://schemas.microsoft.com/office/drawing/2014/main" id="{00000000-0008-0000-0200-00007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64" name="Text Box 707">
          <a:extLst>
            <a:ext uri="{FF2B5EF4-FFF2-40B4-BE49-F238E27FC236}">
              <a16:creationId xmlns:a16="http://schemas.microsoft.com/office/drawing/2014/main" id="{00000000-0008-0000-0200-00007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65" name="Text Box 708">
          <a:extLst>
            <a:ext uri="{FF2B5EF4-FFF2-40B4-BE49-F238E27FC236}">
              <a16:creationId xmlns:a16="http://schemas.microsoft.com/office/drawing/2014/main" id="{00000000-0008-0000-0200-00007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66" name="Text Box 709">
          <a:extLst>
            <a:ext uri="{FF2B5EF4-FFF2-40B4-BE49-F238E27FC236}">
              <a16:creationId xmlns:a16="http://schemas.microsoft.com/office/drawing/2014/main" id="{00000000-0008-0000-0200-00007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67" name="Text Box 710">
          <a:extLst>
            <a:ext uri="{FF2B5EF4-FFF2-40B4-BE49-F238E27FC236}">
              <a16:creationId xmlns:a16="http://schemas.microsoft.com/office/drawing/2014/main" id="{00000000-0008-0000-0200-00007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68" name="Text Box 711">
          <a:extLst>
            <a:ext uri="{FF2B5EF4-FFF2-40B4-BE49-F238E27FC236}">
              <a16:creationId xmlns:a16="http://schemas.microsoft.com/office/drawing/2014/main" id="{00000000-0008-0000-0200-00008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69" name="Text Box 712">
          <a:extLst>
            <a:ext uri="{FF2B5EF4-FFF2-40B4-BE49-F238E27FC236}">
              <a16:creationId xmlns:a16="http://schemas.microsoft.com/office/drawing/2014/main" id="{00000000-0008-0000-0200-00008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70" name="Text Box 713">
          <a:extLst>
            <a:ext uri="{FF2B5EF4-FFF2-40B4-BE49-F238E27FC236}">
              <a16:creationId xmlns:a16="http://schemas.microsoft.com/office/drawing/2014/main" id="{00000000-0008-0000-0200-00008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71" name="Text Box 714">
          <a:extLst>
            <a:ext uri="{FF2B5EF4-FFF2-40B4-BE49-F238E27FC236}">
              <a16:creationId xmlns:a16="http://schemas.microsoft.com/office/drawing/2014/main" id="{00000000-0008-0000-0200-00008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72" name="Text Box 715">
          <a:extLst>
            <a:ext uri="{FF2B5EF4-FFF2-40B4-BE49-F238E27FC236}">
              <a16:creationId xmlns:a16="http://schemas.microsoft.com/office/drawing/2014/main" id="{00000000-0008-0000-0200-00008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773" name="Text Box 716">
          <a:extLst>
            <a:ext uri="{FF2B5EF4-FFF2-40B4-BE49-F238E27FC236}">
              <a16:creationId xmlns:a16="http://schemas.microsoft.com/office/drawing/2014/main" id="{00000000-0008-0000-0200-00008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74" name="Text Box 717">
          <a:extLst>
            <a:ext uri="{FF2B5EF4-FFF2-40B4-BE49-F238E27FC236}">
              <a16:creationId xmlns:a16="http://schemas.microsoft.com/office/drawing/2014/main" id="{00000000-0008-0000-0200-00008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75" name="Text Box 718">
          <a:extLst>
            <a:ext uri="{FF2B5EF4-FFF2-40B4-BE49-F238E27FC236}">
              <a16:creationId xmlns:a16="http://schemas.microsoft.com/office/drawing/2014/main" id="{00000000-0008-0000-0200-00008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76" name="Text Box 719">
          <a:extLst>
            <a:ext uri="{FF2B5EF4-FFF2-40B4-BE49-F238E27FC236}">
              <a16:creationId xmlns:a16="http://schemas.microsoft.com/office/drawing/2014/main" id="{00000000-0008-0000-0200-00008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77" name="Text Box 720">
          <a:extLst>
            <a:ext uri="{FF2B5EF4-FFF2-40B4-BE49-F238E27FC236}">
              <a16:creationId xmlns:a16="http://schemas.microsoft.com/office/drawing/2014/main" id="{00000000-0008-0000-0200-00008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78" name="Text Box 721">
          <a:extLst>
            <a:ext uri="{FF2B5EF4-FFF2-40B4-BE49-F238E27FC236}">
              <a16:creationId xmlns:a16="http://schemas.microsoft.com/office/drawing/2014/main" id="{00000000-0008-0000-0200-00008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79" name="Text Box 722">
          <a:extLst>
            <a:ext uri="{FF2B5EF4-FFF2-40B4-BE49-F238E27FC236}">
              <a16:creationId xmlns:a16="http://schemas.microsoft.com/office/drawing/2014/main" id="{00000000-0008-0000-0200-00008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80" name="Text Box 723">
          <a:extLst>
            <a:ext uri="{FF2B5EF4-FFF2-40B4-BE49-F238E27FC236}">
              <a16:creationId xmlns:a16="http://schemas.microsoft.com/office/drawing/2014/main" id="{00000000-0008-0000-0200-00008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81" name="Text Box 724">
          <a:extLst>
            <a:ext uri="{FF2B5EF4-FFF2-40B4-BE49-F238E27FC236}">
              <a16:creationId xmlns:a16="http://schemas.microsoft.com/office/drawing/2014/main" id="{00000000-0008-0000-0200-00008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82" name="Text Box 725">
          <a:extLst>
            <a:ext uri="{FF2B5EF4-FFF2-40B4-BE49-F238E27FC236}">
              <a16:creationId xmlns:a16="http://schemas.microsoft.com/office/drawing/2014/main" id="{00000000-0008-0000-0200-00008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83" name="Text Box 726">
          <a:extLst>
            <a:ext uri="{FF2B5EF4-FFF2-40B4-BE49-F238E27FC236}">
              <a16:creationId xmlns:a16="http://schemas.microsoft.com/office/drawing/2014/main" id="{00000000-0008-0000-0200-00008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84" name="Text Box 727">
          <a:extLst>
            <a:ext uri="{FF2B5EF4-FFF2-40B4-BE49-F238E27FC236}">
              <a16:creationId xmlns:a16="http://schemas.microsoft.com/office/drawing/2014/main" id="{00000000-0008-0000-0200-00009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85" name="Text Box 728">
          <a:extLst>
            <a:ext uri="{FF2B5EF4-FFF2-40B4-BE49-F238E27FC236}">
              <a16:creationId xmlns:a16="http://schemas.microsoft.com/office/drawing/2014/main" id="{00000000-0008-0000-0200-00009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86" name="Text Box 729">
          <a:extLst>
            <a:ext uri="{FF2B5EF4-FFF2-40B4-BE49-F238E27FC236}">
              <a16:creationId xmlns:a16="http://schemas.microsoft.com/office/drawing/2014/main" id="{00000000-0008-0000-0200-00009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87" name="Text Box 730">
          <a:extLst>
            <a:ext uri="{FF2B5EF4-FFF2-40B4-BE49-F238E27FC236}">
              <a16:creationId xmlns:a16="http://schemas.microsoft.com/office/drawing/2014/main" id="{00000000-0008-0000-0200-00009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88" name="Text Box 731">
          <a:extLst>
            <a:ext uri="{FF2B5EF4-FFF2-40B4-BE49-F238E27FC236}">
              <a16:creationId xmlns:a16="http://schemas.microsoft.com/office/drawing/2014/main" id="{00000000-0008-0000-0200-00009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89" name="Text Box 732">
          <a:extLst>
            <a:ext uri="{FF2B5EF4-FFF2-40B4-BE49-F238E27FC236}">
              <a16:creationId xmlns:a16="http://schemas.microsoft.com/office/drawing/2014/main" id="{00000000-0008-0000-0200-00009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790" name="Text Box 733">
          <a:extLst>
            <a:ext uri="{FF2B5EF4-FFF2-40B4-BE49-F238E27FC236}">
              <a16:creationId xmlns:a16="http://schemas.microsoft.com/office/drawing/2014/main" id="{00000000-0008-0000-0200-00009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91" name="Text Box 734">
          <a:extLst>
            <a:ext uri="{FF2B5EF4-FFF2-40B4-BE49-F238E27FC236}">
              <a16:creationId xmlns:a16="http://schemas.microsoft.com/office/drawing/2014/main" id="{00000000-0008-0000-0200-00009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92" name="Text Box 735">
          <a:extLst>
            <a:ext uri="{FF2B5EF4-FFF2-40B4-BE49-F238E27FC236}">
              <a16:creationId xmlns:a16="http://schemas.microsoft.com/office/drawing/2014/main" id="{00000000-0008-0000-0200-00009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93" name="Text Box 736">
          <a:extLst>
            <a:ext uri="{FF2B5EF4-FFF2-40B4-BE49-F238E27FC236}">
              <a16:creationId xmlns:a16="http://schemas.microsoft.com/office/drawing/2014/main" id="{00000000-0008-0000-0200-00009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94" name="Text Box 737">
          <a:extLst>
            <a:ext uri="{FF2B5EF4-FFF2-40B4-BE49-F238E27FC236}">
              <a16:creationId xmlns:a16="http://schemas.microsoft.com/office/drawing/2014/main" id="{00000000-0008-0000-0200-00009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95" name="Text Box 738">
          <a:extLst>
            <a:ext uri="{FF2B5EF4-FFF2-40B4-BE49-F238E27FC236}">
              <a16:creationId xmlns:a16="http://schemas.microsoft.com/office/drawing/2014/main" id="{00000000-0008-0000-0200-00009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96" name="Text Box 739">
          <a:extLst>
            <a:ext uri="{FF2B5EF4-FFF2-40B4-BE49-F238E27FC236}">
              <a16:creationId xmlns:a16="http://schemas.microsoft.com/office/drawing/2014/main" id="{00000000-0008-0000-0200-00009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97" name="Text Box 740">
          <a:extLst>
            <a:ext uri="{FF2B5EF4-FFF2-40B4-BE49-F238E27FC236}">
              <a16:creationId xmlns:a16="http://schemas.microsoft.com/office/drawing/2014/main" id="{00000000-0008-0000-0200-00009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798" name="Text Box 741">
          <a:extLst>
            <a:ext uri="{FF2B5EF4-FFF2-40B4-BE49-F238E27FC236}">
              <a16:creationId xmlns:a16="http://schemas.microsoft.com/office/drawing/2014/main" id="{00000000-0008-0000-0200-00009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799" name="Text Box 742">
          <a:extLst>
            <a:ext uri="{FF2B5EF4-FFF2-40B4-BE49-F238E27FC236}">
              <a16:creationId xmlns:a16="http://schemas.microsoft.com/office/drawing/2014/main" id="{00000000-0008-0000-0200-00009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00" name="Text Box 743">
          <a:extLst>
            <a:ext uri="{FF2B5EF4-FFF2-40B4-BE49-F238E27FC236}">
              <a16:creationId xmlns:a16="http://schemas.microsoft.com/office/drawing/2014/main" id="{00000000-0008-0000-0200-0000A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01" name="Text Box 744">
          <a:extLst>
            <a:ext uri="{FF2B5EF4-FFF2-40B4-BE49-F238E27FC236}">
              <a16:creationId xmlns:a16="http://schemas.microsoft.com/office/drawing/2014/main" id="{00000000-0008-0000-0200-0000A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02" name="Text Box 745">
          <a:extLst>
            <a:ext uri="{FF2B5EF4-FFF2-40B4-BE49-F238E27FC236}">
              <a16:creationId xmlns:a16="http://schemas.microsoft.com/office/drawing/2014/main" id="{00000000-0008-0000-0200-0000A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03" name="Text Box 746">
          <a:extLst>
            <a:ext uri="{FF2B5EF4-FFF2-40B4-BE49-F238E27FC236}">
              <a16:creationId xmlns:a16="http://schemas.microsoft.com/office/drawing/2014/main" id="{00000000-0008-0000-0200-0000A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04" name="Text Box 747">
          <a:extLst>
            <a:ext uri="{FF2B5EF4-FFF2-40B4-BE49-F238E27FC236}">
              <a16:creationId xmlns:a16="http://schemas.microsoft.com/office/drawing/2014/main" id="{00000000-0008-0000-0200-0000A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05" name="Text Box 748">
          <a:extLst>
            <a:ext uri="{FF2B5EF4-FFF2-40B4-BE49-F238E27FC236}">
              <a16:creationId xmlns:a16="http://schemas.microsoft.com/office/drawing/2014/main" id="{00000000-0008-0000-0200-0000A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06" name="Text Box 749">
          <a:extLst>
            <a:ext uri="{FF2B5EF4-FFF2-40B4-BE49-F238E27FC236}">
              <a16:creationId xmlns:a16="http://schemas.microsoft.com/office/drawing/2014/main" id="{00000000-0008-0000-0200-0000A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07" name="Text Box 750">
          <a:extLst>
            <a:ext uri="{FF2B5EF4-FFF2-40B4-BE49-F238E27FC236}">
              <a16:creationId xmlns:a16="http://schemas.microsoft.com/office/drawing/2014/main" id="{00000000-0008-0000-0200-0000A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08" name="Text Box 751">
          <a:extLst>
            <a:ext uri="{FF2B5EF4-FFF2-40B4-BE49-F238E27FC236}">
              <a16:creationId xmlns:a16="http://schemas.microsoft.com/office/drawing/2014/main" id="{00000000-0008-0000-0200-0000A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09" name="Text Box 752">
          <a:extLst>
            <a:ext uri="{FF2B5EF4-FFF2-40B4-BE49-F238E27FC236}">
              <a16:creationId xmlns:a16="http://schemas.microsoft.com/office/drawing/2014/main" id="{00000000-0008-0000-0200-0000A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10" name="Text Box 753">
          <a:extLst>
            <a:ext uri="{FF2B5EF4-FFF2-40B4-BE49-F238E27FC236}">
              <a16:creationId xmlns:a16="http://schemas.microsoft.com/office/drawing/2014/main" id="{00000000-0008-0000-0200-0000A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11" name="Text Box 754">
          <a:extLst>
            <a:ext uri="{FF2B5EF4-FFF2-40B4-BE49-F238E27FC236}">
              <a16:creationId xmlns:a16="http://schemas.microsoft.com/office/drawing/2014/main" id="{00000000-0008-0000-0200-0000A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12" name="Text Box 755">
          <a:extLst>
            <a:ext uri="{FF2B5EF4-FFF2-40B4-BE49-F238E27FC236}">
              <a16:creationId xmlns:a16="http://schemas.microsoft.com/office/drawing/2014/main" id="{00000000-0008-0000-0200-0000A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13" name="Text Box 756">
          <a:extLst>
            <a:ext uri="{FF2B5EF4-FFF2-40B4-BE49-F238E27FC236}">
              <a16:creationId xmlns:a16="http://schemas.microsoft.com/office/drawing/2014/main" id="{00000000-0008-0000-0200-0000A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14" name="Text Box 757">
          <a:extLst>
            <a:ext uri="{FF2B5EF4-FFF2-40B4-BE49-F238E27FC236}">
              <a16:creationId xmlns:a16="http://schemas.microsoft.com/office/drawing/2014/main" id="{00000000-0008-0000-0200-0000A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15" name="Text Box 758">
          <a:extLst>
            <a:ext uri="{FF2B5EF4-FFF2-40B4-BE49-F238E27FC236}">
              <a16:creationId xmlns:a16="http://schemas.microsoft.com/office/drawing/2014/main" id="{00000000-0008-0000-0200-0000A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16" name="Text Box 759">
          <a:extLst>
            <a:ext uri="{FF2B5EF4-FFF2-40B4-BE49-F238E27FC236}">
              <a16:creationId xmlns:a16="http://schemas.microsoft.com/office/drawing/2014/main" id="{00000000-0008-0000-0200-0000B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17" name="Text Box 760">
          <a:extLst>
            <a:ext uri="{FF2B5EF4-FFF2-40B4-BE49-F238E27FC236}">
              <a16:creationId xmlns:a16="http://schemas.microsoft.com/office/drawing/2014/main" id="{00000000-0008-0000-0200-0000B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18" name="Text Box 761">
          <a:extLst>
            <a:ext uri="{FF2B5EF4-FFF2-40B4-BE49-F238E27FC236}">
              <a16:creationId xmlns:a16="http://schemas.microsoft.com/office/drawing/2014/main" id="{00000000-0008-0000-0200-0000B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19" name="Text Box 762">
          <a:extLst>
            <a:ext uri="{FF2B5EF4-FFF2-40B4-BE49-F238E27FC236}">
              <a16:creationId xmlns:a16="http://schemas.microsoft.com/office/drawing/2014/main" id="{00000000-0008-0000-0200-0000B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20" name="Text Box 763">
          <a:extLst>
            <a:ext uri="{FF2B5EF4-FFF2-40B4-BE49-F238E27FC236}">
              <a16:creationId xmlns:a16="http://schemas.microsoft.com/office/drawing/2014/main" id="{00000000-0008-0000-0200-0000B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21" name="Text Box 764">
          <a:extLst>
            <a:ext uri="{FF2B5EF4-FFF2-40B4-BE49-F238E27FC236}">
              <a16:creationId xmlns:a16="http://schemas.microsoft.com/office/drawing/2014/main" id="{00000000-0008-0000-0200-0000B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22" name="Text Box 765">
          <a:extLst>
            <a:ext uri="{FF2B5EF4-FFF2-40B4-BE49-F238E27FC236}">
              <a16:creationId xmlns:a16="http://schemas.microsoft.com/office/drawing/2014/main" id="{00000000-0008-0000-0200-0000B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23" name="Text Box 766">
          <a:extLst>
            <a:ext uri="{FF2B5EF4-FFF2-40B4-BE49-F238E27FC236}">
              <a16:creationId xmlns:a16="http://schemas.microsoft.com/office/drawing/2014/main" id="{00000000-0008-0000-0200-0000B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24" name="Text Box 767">
          <a:extLst>
            <a:ext uri="{FF2B5EF4-FFF2-40B4-BE49-F238E27FC236}">
              <a16:creationId xmlns:a16="http://schemas.microsoft.com/office/drawing/2014/main" id="{00000000-0008-0000-0200-0000B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25" name="Text Box 768">
          <a:extLst>
            <a:ext uri="{FF2B5EF4-FFF2-40B4-BE49-F238E27FC236}">
              <a16:creationId xmlns:a16="http://schemas.microsoft.com/office/drawing/2014/main" id="{00000000-0008-0000-0200-0000B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26" name="Text Box 769">
          <a:extLst>
            <a:ext uri="{FF2B5EF4-FFF2-40B4-BE49-F238E27FC236}">
              <a16:creationId xmlns:a16="http://schemas.microsoft.com/office/drawing/2014/main" id="{00000000-0008-0000-0200-0000B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27" name="Text Box 770">
          <a:extLst>
            <a:ext uri="{FF2B5EF4-FFF2-40B4-BE49-F238E27FC236}">
              <a16:creationId xmlns:a16="http://schemas.microsoft.com/office/drawing/2014/main" id="{00000000-0008-0000-0200-0000B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28" name="Text Box 771">
          <a:extLst>
            <a:ext uri="{FF2B5EF4-FFF2-40B4-BE49-F238E27FC236}">
              <a16:creationId xmlns:a16="http://schemas.microsoft.com/office/drawing/2014/main" id="{00000000-0008-0000-0200-0000B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29" name="Text Box 772">
          <a:extLst>
            <a:ext uri="{FF2B5EF4-FFF2-40B4-BE49-F238E27FC236}">
              <a16:creationId xmlns:a16="http://schemas.microsoft.com/office/drawing/2014/main" id="{00000000-0008-0000-0200-0000B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30" name="Text Box 773">
          <a:extLst>
            <a:ext uri="{FF2B5EF4-FFF2-40B4-BE49-F238E27FC236}">
              <a16:creationId xmlns:a16="http://schemas.microsoft.com/office/drawing/2014/main" id="{00000000-0008-0000-0200-0000B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31" name="Text Box 774">
          <a:extLst>
            <a:ext uri="{FF2B5EF4-FFF2-40B4-BE49-F238E27FC236}">
              <a16:creationId xmlns:a16="http://schemas.microsoft.com/office/drawing/2014/main" id="{00000000-0008-0000-0200-0000B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32" name="Text Box 775">
          <a:extLst>
            <a:ext uri="{FF2B5EF4-FFF2-40B4-BE49-F238E27FC236}">
              <a16:creationId xmlns:a16="http://schemas.microsoft.com/office/drawing/2014/main" id="{00000000-0008-0000-0200-0000C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33" name="Text Box 776">
          <a:extLst>
            <a:ext uri="{FF2B5EF4-FFF2-40B4-BE49-F238E27FC236}">
              <a16:creationId xmlns:a16="http://schemas.microsoft.com/office/drawing/2014/main" id="{00000000-0008-0000-0200-0000C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34" name="Text Box 777">
          <a:extLst>
            <a:ext uri="{FF2B5EF4-FFF2-40B4-BE49-F238E27FC236}">
              <a16:creationId xmlns:a16="http://schemas.microsoft.com/office/drawing/2014/main" id="{00000000-0008-0000-0200-0000C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35" name="Text Box 778">
          <a:extLst>
            <a:ext uri="{FF2B5EF4-FFF2-40B4-BE49-F238E27FC236}">
              <a16:creationId xmlns:a16="http://schemas.microsoft.com/office/drawing/2014/main" id="{00000000-0008-0000-0200-0000C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36" name="Text Box 779">
          <a:extLst>
            <a:ext uri="{FF2B5EF4-FFF2-40B4-BE49-F238E27FC236}">
              <a16:creationId xmlns:a16="http://schemas.microsoft.com/office/drawing/2014/main" id="{00000000-0008-0000-0200-0000C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37" name="Text Box 780">
          <a:extLst>
            <a:ext uri="{FF2B5EF4-FFF2-40B4-BE49-F238E27FC236}">
              <a16:creationId xmlns:a16="http://schemas.microsoft.com/office/drawing/2014/main" id="{00000000-0008-0000-0200-0000C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38" name="Text Box 781">
          <a:extLst>
            <a:ext uri="{FF2B5EF4-FFF2-40B4-BE49-F238E27FC236}">
              <a16:creationId xmlns:a16="http://schemas.microsoft.com/office/drawing/2014/main" id="{00000000-0008-0000-0200-0000C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39" name="Text Box 782">
          <a:extLst>
            <a:ext uri="{FF2B5EF4-FFF2-40B4-BE49-F238E27FC236}">
              <a16:creationId xmlns:a16="http://schemas.microsoft.com/office/drawing/2014/main" id="{00000000-0008-0000-0200-0000C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40" name="Text Box 783">
          <a:extLst>
            <a:ext uri="{FF2B5EF4-FFF2-40B4-BE49-F238E27FC236}">
              <a16:creationId xmlns:a16="http://schemas.microsoft.com/office/drawing/2014/main" id="{00000000-0008-0000-0200-0000C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41" name="Text Box 784">
          <a:extLst>
            <a:ext uri="{FF2B5EF4-FFF2-40B4-BE49-F238E27FC236}">
              <a16:creationId xmlns:a16="http://schemas.microsoft.com/office/drawing/2014/main" id="{00000000-0008-0000-0200-0000C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42" name="Text Box 785">
          <a:extLst>
            <a:ext uri="{FF2B5EF4-FFF2-40B4-BE49-F238E27FC236}">
              <a16:creationId xmlns:a16="http://schemas.microsoft.com/office/drawing/2014/main" id="{00000000-0008-0000-0200-0000C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43" name="Text Box 786">
          <a:extLst>
            <a:ext uri="{FF2B5EF4-FFF2-40B4-BE49-F238E27FC236}">
              <a16:creationId xmlns:a16="http://schemas.microsoft.com/office/drawing/2014/main" id="{00000000-0008-0000-0200-0000C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44" name="Text Box 787">
          <a:extLst>
            <a:ext uri="{FF2B5EF4-FFF2-40B4-BE49-F238E27FC236}">
              <a16:creationId xmlns:a16="http://schemas.microsoft.com/office/drawing/2014/main" id="{00000000-0008-0000-0200-0000C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45" name="Text Box 788">
          <a:extLst>
            <a:ext uri="{FF2B5EF4-FFF2-40B4-BE49-F238E27FC236}">
              <a16:creationId xmlns:a16="http://schemas.microsoft.com/office/drawing/2014/main" id="{00000000-0008-0000-0200-0000C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46" name="Text Box 789">
          <a:extLst>
            <a:ext uri="{FF2B5EF4-FFF2-40B4-BE49-F238E27FC236}">
              <a16:creationId xmlns:a16="http://schemas.microsoft.com/office/drawing/2014/main" id="{00000000-0008-0000-0200-0000C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47" name="Text Box 790">
          <a:extLst>
            <a:ext uri="{FF2B5EF4-FFF2-40B4-BE49-F238E27FC236}">
              <a16:creationId xmlns:a16="http://schemas.microsoft.com/office/drawing/2014/main" id="{00000000-0008-0000-0200-0000C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48" name="Text Box 791">
          <a:extLst>
            <a:ext uri="{FF2B5EF4-FFF2-40B4-BE49-F238E27FC236}">
              <a16:creationId xmlns:a16="http://schemas.microsoft.com/office/drawing/2014/main" id="{00000000-0008-0000-0200-0000D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49" name="Text Box 792">
          <a:extLst>
            <a:ext uri="{FF2B5EF4-FFF2-40B4-BE49-F238E27FC236}">
              <a16:creationId xmlns:a16="http://schemas.microsoft.com/office/drawing/2014/main" id="{00000000-0008-0000-0200-0000D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50" name="Text Box 793">
          <a:extLst>
            <a:ext uri="{FF2B5EF4-FFF2-40B4-BE49-F238E27FC236}">
              <a16:creationId xmlns:a16="http://schemas.microsoft.com/office/drawing/2014/main" id="{00000000-0008-0000-0200-0000D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51" name="Text Box 794">
          <a:extLst>
            <a:ext uri="{FF2B5EF4-FFF2-40B4-BE49-F238E27FC236}">
              <a16:creationId xmlns:a16="http://schemas.microsoft.com/office/drawing/2014/main" id="{00000000-0008-0000-0200-0000D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52" name="Text Box 795">
          <a:extLst>
            <a:ext uri="{FF2B5EF4-FFF2-40B4-BE49-F238E27FC236}">
              <a16:creationId xmlns:a16="http://schemas.microsoft.com/office/drawing/2014/main" id="{00000000-0008-0000-0200-0000D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53" name="Text Box 796">
          <a:extLst>
            <a:ext uri="{FF2B5EF4-FFF2-40B4-BE49-F238E27FC236}">
              <a16:creationId xmlns:a16="http://schemas.microsoft.com/office/drawing/2014/main" id="{00000000-0008-0000-0200-0000D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54" name="Text Box 797">
          <a:extLst>
            <a:ext uri="{FF2B5EF4-FFF2-40B4-BE49-F238E27FC236}">
              <a16:creationId xmlns:a16="http://schemas.microsoft.com/office/drawing/2014/main" id="{00000000-0008-0000-0200-0000D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55" name="Text Box 798">
          <a:extLst>
            <a:ext uri="{FF2B5EF4-FFF2-40B4-BE49-F238E27FC236}">
              <a16:creationId xmlns:a16="http://schemas.microsoft.com/office/drawing/2014/main" id="{00000000-0008-0000-0200-0000D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56" name="Text Box 799">
          <a:extLst>
            <a:ext uri="{FF2B5EF4-FFF2-40B4-BE49-F238E27FC236}">
              <a16:creationId xmlns:a16="http://schemas.microsoft.com/office/drawing/2014/main" id="{00000000-0008-0000-0200-0000D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57" name="Text Box 800">
          <a:extLst>
            <a:ext uri="{FF2B5EF4-FFF2-40B4-BE49-F238E27FC236}">
              <a16:creationId xmlns:a16="http://schemas.microsoft.com/office/drawing/2014/main" id="{00000000-0008-0000-0200-0000D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58" name="Text Box 801">
          <a:extLst>
            <a:ext uri="{FF2B5EF4-FFF2-40B4-BE49-F238E27FC236}">
              <a16:creationId xmlns:a16="http://schemas.microsoft.com/office/drawing/2014/main" id="{00000000-0008-0000-0200-0000D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59" name="Text Box 802">
          <a:extLst>
            <a:ext uri="{FF2B5EF4-FFF2-40B4-BE49-F238E27FC236}">
              <a16:creationId xmlns:a16="http://schemas.microsoft.com/office/drawing/2014/main" id="{00000000-0008-0000-0200-0000D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60" name="Text Box 803">
          <a:extLst>
            <a:ext uri="{FF2B5EF4-FFF2-40B4-BE49-F238E27FC236}">
              <a16:creationId xmlns:a16="http://schemas.microsoft.com/office/drawing/2014/main" id="{00000000-0008-0000-0200-0000D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61" name="Text Box 804">
          <a:extLst>
            <a:ext uri="{FF2B5EF4-FFF2-40B4-BE49-F238E27FC236}">
              <a16:creationId xmlns:a16="http://schemas.microsoft.com/office/drawing/2014/main" id="{00000000-0008-0000-0200-0000D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62" name="Text Box 805">
          <a:extLst>
            <a:ext uri="{FF2B5EF4-FFF2-40B4-BE49-F238E27FC236}">
              <a16:creationId xmlns:a16="http://schemas.microsoft.com/office/drawing/2014/main" id="{00000000-0008-0000-0200-0000D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63" name="Text Box 806">
          <a:extLst>
            <a:ext uri="{FF2B5EF4-FFF2-40B4-BE49-F238E27FC236}">
              <a16:creationId xmlns:a16="http://schemas.microsoft.com/office/drawing/2014/main" id="{00000000-0008-0000-0200-0000D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64" name="Text Box 807">
          <a:extLst>
            <a:ext uri="{FF2B5EF4-FFF2-40B4-BE49-F238E27FC236}">
              <a16:creationId xmlns:a16="http://schemas.microsoft.com/office/drawing/2014/main" id="{00000000-0008-0000-0200-0000E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65" name="Text Box 808">
          <a:extLst>
            <a:ext uri="{FF2B5EF4-FFF2-40B4-BE49-F238E27FC236}">
              <a16:creationId xmlns:a16="http://schemas.microsoft.com/office/drawing/2014/main" id="{00000000-0008-0000-0200-0000E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66" name="Text Box 809">
          <a:extLst>
            <a:ext uri="{FF2B5EF4-FFF2-40B4-BE49-F238E27FC236}">
              <a16:creationId xmlns:a16="http://schemas.microsoft.com/office/drawing/2014/main" id="{00000000-0008-0000-0200-0000E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67" name="Text Box 810">
          <a:extLst>
            <a:ext uri="{FF2B5EF4-FFF2-40B4-BE49-F238E27FC236}">
              <a16:creationId xmlns:a16="http://schemas.microsoft.com/office/drawing/2014/main" id="{00000000-0008-0000-0200-0000E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68" name="Text Box 811">
          <a:extLst>
            <a:ext uri="{FF2B5EF4-FFF2-40B4-BE49-F238E27FC236}">
              <a16:creationId xmlns:a16="http://schemas.microsoft.com/office/drawing/2014/main" id="{00000000-0008-0000-0200-0000E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69" name="Text Box 812">
          <a:extLst>
            <a:ext uri="{FF2B5EF4-FFF2-40B4-BE49-F238E27FC236}">
              <a16:creationId xmlns:a16="http://schemas.microsoft.com/office/drawing/2014/main" id="{00000000-0008-0000-0200-0000E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70" name="Text Box 813">
          <a:extLst>
            <a:ext uri="{FF2B5EF4-FFF2-40B4-BE49-F238E27FC236}">
              <a16:creationId xmlns:a16="http://schemas.microsoft.com/office/drawing/2014/main" id="{00000000-0008-0000-0200-0000E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71" name="Text Box 814">
          <a:extLst>
            <a:ext uri="{FF2B5EF4-FFF2-40B4-BE49-F238E27FC236}">
              <a16:creationId xmlns:a16="http://schemas.microsoft.com/office/drawing/2014/main" id="{00000000-0008-0000-0200-0000E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72" name="Text Box 815">
          <a:extLst>
            <a:ext uri="{FF2B5EF4-FFF2-40B4-BE49-F238E27FC236}">
              <a16:creationId xmlns:a16="http://schemas.microsoft.com/office/drawing/2014/main" id="{00000000-0008-0000-0200-0000E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73" name="Text Box 816">
          <a:extLst>
            <a:ext uri="{FF2B5EF4-FFF2-40B4-BE49-F238E27FC236}">
              <a16:creationId xmlns:a16="http://schemas.microsoft.com/office/drawing/2014/main" id="{00000000-0008-0000-0200-0000E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74" name="Text Box 817">
          <a:extLst>
            <a:ext uri="{FF2B5EF4-FFF2-40B4-BE49-F238E27FC236}">
              <a16:creationId xmlns:a16="http://schemas.microsoft.com/office/drawing/2014/main" id="{00000000-0008-0000-0200-0000E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75" name="Text Box 818">
          <a:extLst>
            <a:ext uri="{FF2B5EF4-FFF2-40B4-BE49-F238E27FC236}">
              <a16:creationId xmlns:a16="http://schemas.microsoft.com/office/drawing/2014/main" id="{00000000-0008-0000-0200-0000E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76" name="Text Box 819">
          <a:extLst>
            <a:ext uri="{FF2B5EF4-FFF2-40B4-BE49-F238E27FC236}">
              <a16:creationId xmlns:a16="http://schemas.microsoft.com/office/drawing/2014/main" id="{00000000-0008-0000-0200-0000E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77" name="Text Box 820">
          <a:extLst>
            <a:ext uri="{FF2B5EF4-FFF2-40B4-BE49-F238E27FC236}">
              <a16:creationId xmlns:a16="http://schemas.microsoft.com/office/drawing/2014/main" id="{00000000-0008-0000-0200-0000E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78" name="Text Box 821">
          <a:extLst>
            <a:ext uri="{FF2B5EF4-FFF2-40B4-BE49-F238E27FC236}">
              <a16:creationId xmlns:a16="http://schemas.microsoft.com/office/drawing/2014/main" id="{00000000-0008-0000-0200-0000E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79" name="Text Box 822">
          <a:extLst>
            <a:ext uri="{FF2B5EF4-FFF2-40B4-BE49-F238E27FC236}">
              <a16:creationId xmlns:a16="http://schemas.microsoft.com/office/drawing/2014/main" id="{00000000-0008-0000-0200-0000E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80" name="Text Box 823">
          <a:extLst>
            <a:ext uri="{FF2B5EF4-FFF2-40B4-BE49-F238E27FC236}">
              <a16:creationId xmlns:a16="http://schemas.microsoft.com/office/drawing/2014/main" id="{00000000-0008-0000-0200-0000F0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81" name="Text Box 824">
          <a:extLst>
            <a:ext uri="{FF2B5EF4-FFF2-40B4-BE49-F238E27FC236}">
              <a16:creationId xmlns:a16="http://schemas.microsoft.com/office/drawing/2014/main" id="{00000000-0008-0000-0200-0000F1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82" name="Text Box 825">
          <a:extLst>
            <a:ext uri="{FF2B5EF4-FFF2-40B4-BE49-F238E27FC236}">
              <a16:creationId xmlns:a16="http://schemas.microsoft.com/office/drawing/2014/main" id="{00000000-0008-0000-0200-0000F2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4"/>
    <xdr:sp macro="" textlink="">
      <xdr:nvSpPr>
        <xdr:cNvPr id="16883" name="Text Box 826">
          <a:extLst>
            <a:ext uri="{FF2B5EF4-FFF2-40B4-BE49-F238E27FC236}">
              <a16:creationId xmlns:a16="http://schemas.microsoft.com/office/drawing/2014/main" id="{00000000-0008-0000-0200-0000F3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84" name="Text Box 827">
          <a:extLst>
            <a:ext uri="{FF2B5EF4-FFF2-40B4-BE49-F238E27FC236}">
              <a16:creationId xmlns:a16="http://schemas.microsoft.com/office/drawing/2014/main" id="{00000000-0008-0000-0200-0000F4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85" name="Text Box 828">
          <a:extLst>
            <a:ext uri="{FF2B5EF4-FFF2-40B4-BE49-F238E27FC236}">
              <a16:creationId xmlns:a16="http://schemas.microsoft.com/office/drawing/2014/main" id="{00000000-0008-0000-0200-0000F5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86" name="Text Box 829">
          <a:extLst>
            <a:ext uri="{FF2B5EF4-FFF2-40B4-BE49-F238E27FC236}">
              <a16:creationId xmlns:a16="http://schemas.microsoft.com/office/drawing/2014/main" id="{00000000-0008-0000-0200-0000F6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87" name="Text Box 830">
          <a:extLst>
            <a:ext uri="{FF2B5EF4-FFF2-40B4-BE49-F238E27FC236}">
              <a16:creationId xmlns:a16="http://schemas.microsoft.com/office/drawing/2014/main" id="{00000000-0008-0000-0200-0000F7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88" name="Text Box 831">
          <a:extLst>
            <a:ext uri="{FF2B5EF4-FFF2-40B4-BE49-F238E27FC236}">
              <a16:creationId xmlns:a16="http://schemas.microsoft.com/office/drawing/2014/main" id="{00000000-0008-0000-0200-0000F8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89" name="Text Box 832">
          <a:extLst>
            <a:ext uri="{FF2B5EF4-FFF2-40B4-BE49-F238E27FC236}">
              <a16:creationId xmlns:a16="http://schemas.microsoft.com/office/drawing/2014/main" id="{00000000-0008-0000-0200-0000F9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90" name="Text Box 833">
          <a:extLst>
            <a:ext uri="{FF2B5EF4-FFF2-40B4-BE49-F238E27FC236}">
              <a16:creationId xmlns:a16="http://schemas.microsoft.com/office/drawing/2014/main" id="{00000000-0008-0000-0200-0000FA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91" name="Text Box 834">
          <a:extLst>
            <a:ext uri="{FF2B5EF4-FFF2-40B4-BE49-F238E27FC236}">
              <a16:creationId xmlns:a16="http://schemas.microsoft.com/office/drawing/2014/main" id="{00000000-0008-0000-0200-0000FB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92" name="Text Box 835">
          <a:extLst>
            <a:ext uri="{FF2B5EF4-FFF2-40B4-BE49-F238E27FC236}">
              <a16:creationId xmlns:a16="http://schemas.microsoft.com/office/drawing/2014/main" id="{00000000-0008-0000-0200-0000FC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93" name="Text Box 836">
          <a:extLst>
            <a:ext uri="{FF2B5EF4-FFF2-40B4-BE49-F238E27FC236}">
              <a16:creationId xmlns:a16="http://schemas.microsoft.com/office/drawing/2014/main" id="{00000000-0008-0000-0200-0000FD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94" name="Text Box 837">
          <a:extLst>
            <a:ext uri="{FF2B5EF4-FFF2-40B4-BE49-F238E27FC236}">
              <a16:creationId xmlns:a16="http://schemas.microsoft.com/office/drawing/2014/main" id="{00000000-0008-0000-0200-0000FE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95" name="Text Box 838">
          <a:extLst>
            <a:ext uri="{FF2B5EF4-FFF2-40B4-BE49-F238E27FC236}">
              <a16:creationId xmlns:a16="http://schemas.microsoft.com/office/drawing/2014/main" id="{00000000-0008-0000-0200-0000FF41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96" name="Text Box 839">
          <a:extLst>
            <a:ext uri="{FF2B5EF4-FFF2-40B4-BE49-F238E27FC236}">
              <a16:creationId xmlns:a16="http://schemas.microsoft.com/office/drawing/2014/main" id="{00000000-0008-0000-0200-000000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97" name="Text Box 840">
          <a:extLst>
            <a:ext uri="{FF2B5EF4-FFF2-40B4-BE49-F238E27FC236}">
              <a16:creationId xmlns:a16="http://schemas.microsoft.com/office/drawing/2014/main" id="{00000000-0008-0000-0200-000001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898" name="Text Box 841">
          <a:extLst>
            <a:ext uri="{FF2B5EF4-FFF2-40B4-BE49-F238E27FC236}">
              <a16:creationId xmlns:a16="http://schemas.microsoft.com/office/drawing/2014/main" id="{00000000-0008-0000-0200-000002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899" name="Text Box 842">
          <a:extLst>
            <a:ext uri="{FF2B5EF4-FFF2-40B4-BE49-F238E27FC236}">
              <a16:creationId xmlns:a16="http://schemas.microsoft.com/office/drawing/2014/main" id="{00000000-0008-0000-0200-000003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00" name="Text Box 843">
          <a:extLst>
            <a:ext uri="{FF2B5EF4-FFF2-40B4-BE49-F238E27FC236}">
              <a16:creationId xmlns:a16="http://schemas.microsoft.com/office/drawing/2014/main" id="{00000000-0008-0000-0200-000004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01" name="Text Box 844">
          <a:extLst>
            <a:ext uri="{FF2B5EF4-FFF2-40B4-BE49-F238E27FC236}">
              <a16:creationId xmlns:a16="http://schemas.microsoft.com/office/drawing/2014/main" id="{00000000-0008-0000-0200-000005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5"/>
    <xdr:sp macro="" textlink="">
      <xdr:nvSpPr>
        <xdr:cNvPr id="16902" name="Text Box 845">
          <a:extLst>
            <a:ext uri="{FF2B5EF4-FFF2-40B4-BE49-F238E27FC236}">
              <a16:creationId xmlns:a16="http://schemas.microsoft.com/office/drawing/2014/main" id="{00000000-0008-0000-0200-000006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03" name="Text Box 846">
          <a:extLst>
            <a:ext uri="{FF2B5EF4-FFF2-40B4-BE49-F238E27FC236}">
              <a16:creationId xmlns:a16="http://schemas.microsoft.com/office/drawing/2014/main" id="{00000000-0008-0000-0200-000007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04" name="Text Box 847">
          <a:extLst>
            <a:ext uri="{FF2B5EF4-FFF2-40B4-BE49-F238E27FC236}">
              <a16:creationId xmlns:a16="http://schemas.microsoft.com/office/drawing/2014/main" id="{00000000-0008-0000-0200-000008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905" name="Text Box 848">
          <a:extLst>
            <a:ext uri="{FF2B5EF4-FFF2-40B4-BE49-F238E27FC236}">
              <a16:creationId xmlns:a16="http://schemas.microsoft.com/office/drawing/2014/main" id="{00000000-0008-0000-0200-000009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06" name="Text Box 849">
          <a:extLst>
            <a:ext uri="{FF2B5EF4-FFF2-40B4-BE49-F238E27FC236}">
              <a16:creationId xmlns:a16="http://schemas.microsoft.com/office/drawing/2014/main" id="{00000000-0008-0000-0200-00000A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07" name="Text Box 850">
          <a:extLst>
            <a:ext uri="{FF2B5EF4-FFF2-40B4-BE49-F238E27FC236}">
              <a16:creationId xmlns:a16="http://schemas.microsoft.com/office/drawing/2014/main" id="{00000000-0008-0000-0200-00000B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908" name="Text Box 851">
          <a:extLst>
            <a:ext uri="{FF2B5EF4-FFF2-40B4-BE49-F238E27FC236}">
              <a16:creationId xmlns:a16="http://schemas.microsoft.com/office/drawing/2014/main" id="{00000000-0008-0000-0200-00000C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09" name="Text Box 852">
          <a:extLst>
            <a:ext uri="{FF2B5EF4-FFF2-40B4-BE49-F238E27FC236}">
              <a16:creationId xmlns:a16="http://schemas.microsoft.com/office/drawing/2014/main" id="{00000000-0008-0000-0200-00000D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10" name="Text Box 853">
          <a:extLst>
            <a:ext uri="{FF2B5EF4-FFF2-40B4-BE49-F238E27FC236}">
              <a16:creationId xmlns:a16="http://schemas.microsoft.com/office/drawing/2014/main" id="{00000000-0008-0000-0200-00000E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911" name="Text Box 854">
          <a:extLst>
            <a:ext uri="{FF2B5EF4-FFF2-40B4-BE49-F238E27FC236}">
              <a16:creationId xmlns:a16="http://schemas.microsoft.com/office/drawing/2014/main" id="{00000000-0008-0000-0200-00000F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912" name="Text Box 855">
          <a:extLst>
            <a:ext uri="{FF2B5EF4-FFF2-40B4-BE49-F238E27FC236}">
              <a16:creationId xmlns:a16="http://schemas.microsoft.com/office/drawing/2014/main" id="{00000000-0008-0000-0200-000010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13" name="Text Box 856">
          <a:extLst>
            <a:ext uri="{FF2B5EF4-FFF2-40B4-BE49-F238E27FC236}">
              <a16:creationId xmlns:a16="http://schemas.microsoft.com/office/drawing/2014/main" id="{00000000-0008-0000-0200-000011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14" name="Text Box 857">
          <a:extLst>
            <a:ext uri="{FF2B5EF4-FFF2-40B4-BE49-F238E27FC236}">
              <a16:creationId xmlns:a16="http://schemas.microsoft.com/office/drawing/2014/main" id="{00000000-0008-0000-0200-000012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915" name="Text Box 858">
          <a:extLst>
            <a:ext uri="{FF2B5EF4-FFF2-40B4-BE49-F238E27FC236}">
              <a16:creationId xmlns:a16="http://schemas.microsoft.com/office/drawing/2014/main" id="{00000000-0008-0000-0200-000013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16" name="Text Box 859">
          <a:extLst>
            <a:ext uri="{FF2B5EF4-FFF2-40B4-BE49-F238E27FC236}">
              <a16:creationId xmlns:a16="http://schemas.microsoft.com/office/drawing/2014/main" id="{00000000-0008-0000-0200-000014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17" name="Text Box 860">
          <a:extLst>
            <a:ext uri="{FF2B5EF4-FFF2-40B4-BE49-F238E27FC236}">
              <a16:creationId xmlns:a16="http://schemas.microsoft.com/office/drawing/2014/main" id="{00000000-0008-0000-0200-000015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918" name="Text Box 861">
          <a:extLst>
            <a:ext uri="{FF2B5EF4-FFF2-40B4-BE49-F238E27FC236}">
              <a16:creationId xmlns:a16="http://schemas.microsoft.com/office/drawing/2014/main" id="{00000000-0008-0000-0200-000016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19" name="Text Box 862">
          <a:extLst>
            <a:ext uri="{FF2B5EF4-FFF2-40B4-BE49-F238E27FC236}">
              <a16:creationId xmlns:a16="http://schemas.microsoft.com/office/drawing/2014/main" id="{00000000-0008-0000-0200-000017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20" name="Text Box 863">
          <a:extLst>
            <a:ext uri="{FF2B5EF4-FFF2-40B4-BE49-F238E27FC236}">
              <a16:creationId xmlns:a16="http://schemas.microsoft.com/office/drawing/2014/main" id="{00000000-0008-0000-0200-000018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921" name="Text Box 864">
          <a:extLst>
            <a:ext uri="{FF2B5EF4-FFF2-40B4-BE49-F238E27FC236}">
              <a16:creationId xmlns:a16="http://schemas.microsoft.com/office/drawing/2014/main" id="{00000000-0008-0000-0200-000019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22" name="Text Box 865">
          <a:extLst>
            <a:ext uri="{FF2B5EF4-FFF2-40B4-BE49-F238E27FC236}">
              <a16:creationId xmlns:a16="http://schemas.microsoft.com/office/drawing/2014/main" id="{00000000-0008-0000-0200-00001A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38100"/>
    <xdr:sp macro="" textlink="">
      <xdr:nvSpPr>
        <xdr:cNvPr id="16923" name="Text Box 866">
          <a:extLst>
            <a:ext uri="{FF2B5EF4-FFF2-40B4-BE49-F238E27FC236}">
              <a16:creationId xmlns:a16="http://schemas.microsoft.com/office/drawing/2014/main" id="{00000000-0008-0000-0200-00001B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18</xdr:row>
      <xdr:rowOff>0</xdr:rowOff>
    </xdr:from>
    <xdr:ext cx="0" cy="28576"/>
    <xdr:sp macro="" textlink="">
      <xdr:nvSpPr>
        <xdr:cNvPr id="16924" name="Text Box 867">
          <a:extLst>
            <a:ext uri="{FF2B5EF4-FFF2-40B4-BE49-F238E27FC236}">
              <a16:creationId xmlns:a16="http://schemas.microsoft.com/office/drawing/2014/main" id="{00000000-0008-0000-0200-00001C4200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18</xdr:row>
      <xdr:rowOff>0</xdr:rowOff>
    </xdr:from>
    <xdr:ext cx="0" cy="38100"/>
    <xdr:sp macro="" textlink="">
      <xdr:nvSpPr>
        <xdr:cNvPr id="16925" name="Text Box 868">
          <a:extLst>
            <a:ext uri="{FF2B5EF4-FFF2-40B4-BE49-F238E27FC236}">
              <a16:creationId xmlns:a16="http://schemas.microsoft.com/office/drawing/2014/main" id="{00000000-0008-0000-0200-00001D420000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18</xdr:row>
      <xdr:rowOff>0</xdr:rowOff>
    </xdr:from>
    <xdr:ext cx="0" cy="38100"/>
    <xdr:sp macro="" textlink="">
      <xdr:nvSpPr>
        <xdr:cNvPr id="16926" name="Text Box 869">
          <a:extLst>
            <a:ext uri="{FF2B5EF4-FFF2-40B4-BE49-F238E27FC236}">
              <a16:creationId xmlns:a16="http://schemas.microsoft.com/office/drawing/2014/main" id="{00000000-0008-0000-0200-00001E420000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345281</xdr:colOff>
      <xdr:row>13</xdr:row>
      <xdr:rowOff>0</xdr:rowOff>
    </xdr:from>
    <xdr:ext cx="95250" cy="19050"/>
    <xdr:sp macro="" textlink="">
      <xdr:nvSpPr>
        <xdr:cNvPr id="16927" name="Text Box 445">
          <a:extLst>
            <a:ext uri="{FF2B5EF4-FFF2-40B4-BE49-F238E27FC236}">
              <a16:creationId xmlns:a16="http://schemas.microsoft.com/office/drawing/2014/main" id="{177FD149-FE72-48BE-821E-96239CC37D2F}"/>
            </a:ext>
          </a:extLst>
        </xdr:cNvPr>
        <xdr:cNvSpPr txBox="1">
          <a:spLocks noChangeArrowheads="1"/>
        </xdr:cNvSpPr>
      </xdr:nvSpPr>
      <xdr:spPr bwMode="auto">
        <a:xfrm>
          <a:off x="8239125" y="2643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32</xdr:row>
      <xdr:rowOff>0</xdr:rowOff>
    </xdr:from>
    <xdr:ext cx="0" cy="38100"/>
    <xdr:sp macro="" textlink="">
      <xdr:nvSpPr>
        <xdr:cNvPr id="16928" name="Text Box 870">
          <a:extLst>
            <a:ext uri="{FF2B5EF4-FFF2-40B4-BE49-F238E27FC236}">
              <a16:creationId xmlns:a16="http://schemas.microsoft.com/office/drawing/2014/main" id="{6F2BC3C3-FED7-43AC-9E20-7D1FD5FD0830}"/>
            </a:ext>
          </a:extLst>
        </xdr:cNvPr>
        <xdr:cNvSpPr txBox="1">
          <a:spLocks noChangeArrowheads="1"/>
        </xdr:cNvSpPr>
      </xdr:nvSpPr>
      <xdr:spPr bwMode="auto">
        <a:xfrm>
          <a:off x="43172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29" name="Text Box 101">
          <a:extLst>
            <a:ext uri="{FF2B5EF4-FFF2-40B4-BE49-F238E27FC236}">
              <a16:creationId xmlns:a16="http://schemas.microsoft.com/office/drawing/2014/main" id="{DDC8CAE7-D937-49DA-A884-5F137F9EE3B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30" name="Text Box 102">
          <a:extLst>
            <a:ext uri="{FF2B5EF4-FFF2-40B4-BE49-F238E27FC236}">
              <a16:creationId xmlns:a16="http://schemas.microsoft.com/office/drawing/2014/main" id="{1584AB73-4D55-4D45-A4B4-5A21CF6AB8C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31" name="Text Box 103">
          <a:extLst>
            <a:ext uri="{FF2B5EF4-FFF2-40B4-BE49-F238E27FC236}">
              <a16:creationId xmlns:a16="http://schemas.microsoft.com/office/drawing/2014/main" id="{F4115846-310A-4A0C-BD4D-A29B72AE7958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32" name="Text Box 104">
          <a:extLst>
            <a:ext uri="{FF2B5EF4-FFF2-40B4-BE49-F238E27FC236}">
              <a16:creationId xmlns:a16="http://schemas.microsoft.com/office/drawing/2014/main" id="{7DA970DC-9D7F-4A5A-B4B3-79CAC5480773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33" name="Text Box 105">
          <a:extLst>
            <a:ext uri="{FF2B5EF4-FFF2-40B4-BE49-F238E27FC236}">
              <a16:creationId xmlns:a16="http://schemas.microsoft.com/office/drawing/2014/main" id="{57AEC1E2-4084-40D8-9338-2AAFF3E61313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34" name="Text Box 106">
          <a:extLst>
            <a:ext uri="{FF2B5EF4-FFF2-40B4-BE49-F238E27FC236}">
              <a16:creationId xmlns:a16="http://schemas.microsoft.com/office/drawing/2014/main" id="{47F01739-08A1-4B89-BA43-48F14985706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35" name="Text Box 107">
          <a:extLst>
            <a:ext uri="{FF2B5EF4-FFF2-40B4-BE49-F238E27FC236}">
              <a16:creationId xmlns:a16="http://schemas.microsoft.com/office/drawing/2014/main" id="{726867A4-0BBA-4D2D-9162-D28E1CDAAC7E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36" name="Text Box 108">
          <a:extLst>
            <a:ext uri="{FF2B5EF4-FFF2-40B4-BE49-F238E27FC236}">
              <a16:creationId xmlns:a16="http://schemas.microsoft.com/office/drawing/2014/main" id="{E68F73C7-C96D-4A3F-BB59-BC7AA180AF6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37" name="Text Box 109">
          <a:extLst>
            <a:ext uri="{FF2B5EF4-FFF2-40B4-BE49-F238E27FC236}">
              <a16:creationId xmlns:a16="http://schemas.microsoft.com/office/drawing/2014/main" id="{55C84CD2-854C-4A7F-8ABE-C58CBA0D95B0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38" name="Text Box 110">
          <a:extLst>
            <a:ext uri="{FF2B5EF4-FFF2-40B4-BE49-F238E27FC236}">
              <a16:creationId xmlns:a16="http://schemas.microsoft.com/office/drawing/2014/main" id="{4F2F02AD-B2A5-405C-ADE6-538BF0343F4E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39" name="Text Box 111">
          <a:extLst>
            <a:ext uri="{FF2B5EF4-FFF2-40B4-BE49-F238E27FC236}">
              <a16:creationId xmlns:a16="http://schemas.microsoft.com/office/drawing/2014/main" id="{59080F8B-344F-4F3B-910D-3261A6D87A1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40" name="Text Box 112">
          <a:extLst>
            <a:ext uri="{FF2B5EF4-FFF2-40B4-BE49-F238E27FC236}">
              <a16:creationId xmlns:a16="http://schemas.microsoft.com/office/drawing/2014/main" id="{F68DD957-4557-4026-9279-9AB99506985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41" name="Text Box 113">
          <a:extLst>
            <a:ext uri="{FF2B5EF4-FFF2-40B4-BE49-F238E27FC236}">
              <a16:creationId xmlns:a16="http://schemas.microsoft.com/office/drawing/2014/main" id="{9D8FF4A2-0E58-4705-8ABC-DE10B7887C5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42" name="Text Box 114">
          <a:extLst>
            <a:ext uri="{FF2B5EF4-FFF2-40B4-BE49-F238E27FC236}">
              <a16:creationId xmlns:a16="http://schemas.microsoft.com/office/drawing/2014/main" id="{6A959F31-91D3-43CD-B654-5223242F1820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43" name="Text Box 115">
          <a:extLst>
            <a:ext uri="{FF2B5EF4-FFF2-40B4-BE49-F238E27FC236}">
              <a16:creationId xmlns:a16="http://schemas.microsoft.com/office/drawing/2014/main" id="{383A2998-2984-4050-A35D-47E80AEB83BA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44" name="Text Box 116">
          <a:extLst>
            <a:ext uri="{FF2B5EF4-FFF2-40B4-BE49-F238E27FC236}">
              <a16:creationId xmlns:a16="http://schemas.microsoft.com/office/drawing/2014/main" id="{01DD40B4-B4A2-4512-AF28-08F80F3EB0C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45" name="Text Box 117">
          <a:extLst>
            <a:ext uri="{FF2B5EF4-FFF2-40B4-BE49-F238E27FC236}">
              <a16:creationId xmlns:a16="http://schemas.microsoft.com/office/drawing/2014/main" id="{9C97BF9B-6981-431B-95A0-D0A5C11D33C8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46" name="Text Box 118">
          <a:extLst>
            <a:ext uri="{FF2B5EF4-FFF2-40B4-BE49-F238E27FC236}">
              <a16:creationId xmlns:a16="http://schemas.microsoft.com/office/drawing/2014/main" id="{18B5DDF2-56B5-4D7E-98B3-88659E29784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47" name="Text Box 119">
          <a:extLst>
            <a:ext uri="{FF2B5EF4-FFF2-40B4-BE49-F238E27FC236}">
              <a16:creationId xmlns:a16="http://schemas.microsoft.com/office/drawing/2014/main" id="{92949BD7-286E-4ACE-8AA3-5183D1238ED3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48" name="Text Box 120">
          <a:extLst>
            <a:ext uri="{FF2B5EF4-FFF2-40B4-BE49-F238E27FC236}">
              <a16:creationId xmlns:a16="http://schemas.microsoft.com/office/drawing/2014/main" id="{B52B2010-CBC4-493F-BC1F-DC7321FE77B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49" name="Text Box 121">
          <a:extLst>
            <a:ext uri="{FF2B5EF4-FFF2-40B4-BE49-F238E27FC236}">
              <a16:creationId xmlns:a16="http://schemas.microsoft.com/office/drawing/2014/main" id="{E9F6A989-A163-4D80-88D2-193E2627BE11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50" name="Text Box 122">
          <a:extLst>
            <a:ext uri="{FF2B5EF4-FFF2-40B4-BE49-F238E27FC236}">
              <a16:creationId xmlns:a16="http://schemas.microsoft.com/office/drawing/2014/main" id="{5C201CF3-971C-423F-B42C-946691E947A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51" name="Text Box 123">
          <a:extLst>
            <a:ext uri="{FF2B5EF4-FFF2-40B4-BE49-F238E27FC236}">
              <a16:creationId xmlns:a16="http://schemas.microsoft.com/office/drawing/2014/main" id="{3381F184-FDDE-4D7F-97DE-172AD43878D0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52" name="Text Box 124">
          <a:extLst>
            <a:ext uri="{FF2B5EF4-FFF2-40B4-BE49-F238E27FC236}">
              <a16:creationId xmlns:a16="http://schemas.microsoft.com/office/drawing/2014/main" id="{8DD4AA76-1C58-4127-87F1-F18B4D3E0BF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53" name="Text Box 125">
          <a:extLst>
            <a:ext uri="{FF2B5EF4-FFF2-40B4-BE49-F238E27FC236}">
              <a16:creationId xmlns:a16="http://schemas.microsoft.com/office/drawing/2014/main" id="{3004B7B7-4BF1-4CFB-A693-1A068F6051D5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54" name="Text Box 126">
          <a:extLst>
            <a:ext uri="{FF2B5EF4-FFF2-40B4-BE49-F238E27FC236}">
              <a16:creationId xmlns:a16="http://schemas.microsoft.com/office/drawing/2014/main" id="{40DFCA71-D5FD-418F-9CD1-B12A4159A99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55" name="Text Box 127">
          <a:extLst>
            <a:ext uri="{FF2B5EF4-FFF2-40B4-BE49-F238E27FC236}">
              <a16:creationId xmlns:a16="http://schemas.microsoft.com/office/drawing/2014/main" id="{676AAA59-3504-4290-B8E0-EE180102490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56" name="Text Box 128">
          <a:extLst>
            <a:ext uri="{FF2B5EF4-FFF2-40B4-BE49-F238E27FC236}">
              <a16:creationId xmlns:a16="http://schemas.microsoft.com/office/drawing/2014/main" id="{451810CD-113F-4366-B684-7458B520DAE9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6957" name="Text Box 129">
          <a:extLst>
            <a:ext uri="{FF2B5EF4-FFF2-40B4-BE49-F238E27FC236}">
              <a16:creationId xmlns:a16="http://schemas.microsoft.com/office/drawing/2014/main" id="{2C640D32-9E6A-432F-B9E5-13B02734C989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162204"/>
    <xdr:sp macro="" textlink="">
      <xdr:nvSpPr>
        <xdr:cNvPr id="16958" name="Text Box 130">
          <a:extLst>
            <a:ext uri="{FF2B5EF4-FFF2-40B4-BE49-F238E27FC236}">
              <a16:creationId xmlns:a16="http://schemas.microsoft.com/office/drawing/2014/main" id="{EC50923F-AA18-4B3A-BB2F-49F06BA15E6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6959" name="Text Box 131">
          <a:extLst>
            <a:ext uri="{FF2B5EF4-FFF2-40B4-BE49-F238E27FC236}">
              <a16:creationId xmlns:a16="http://schemas.microsoft.com/office/drawing/2014/main" id="{E05CDA6D-A4A2-44CD-A47F-B08EC2C9738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60" name="Text Box 132">
          <a:extLst>
            <a:ext uri="{FF2B5EF4-FFF2-40B4-BE49-F238E27FC236}">
              <a16:creationId xmlns:a16="http://schemas.microsoft.com/office/drawing/2014/main" id="{22175E73-59E1-4121-9025-5DC157B3653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61" name="Text Box 133">
          <a:extLst>
            <a:ext uri="{FF2B5EF4-FFF2-40B4-BE49-F238E27FC236}">
              <a16:creationId xmlns:a16="http://schemas.microsoft.com/office/drawing/2014/main" id="{5CF8467E-86E1-49A4-BC26-97698570A48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6962" name="Text Box 134">
          <a:extLst>
            <a:ext uri="{FF2B5EF4-FFF2-40B4-BE49-F238E27FC236}">
              <a16:creationId xmlns:a16="http://schemas.microsoft.com/office/drawing/2014/main" id="{1D502715-19B7-4362-86EA-499AA31350A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63" name="Text Box 135">
          <a:extLst>
            <a:ext uri="{FF2B5EF4-FFF2-40B4-BE49-F238E27FC236}">
              <a16:creationId xmlns:a16="http://schemas.microsoft.com/office/drawing/2014/main" id="{35446CB6-99C2-4057-BF90-8924C9E6D9F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64" name="Text Box 136">
          <a:extLst>
            <a:ext uri="{FF2B5EF4-FFF2-40B4-BE49-F238E27FC236}">
              <a16:creationId xmlns:a16="http://schemas.microsoft.com/office/drawing/2014/main" id="{BF8FCE08-2BD2-4961-958E-8CD8886A5F6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6965" name="Text Box 137">
          <a:extLst>
            <a:ext uri="{FF2B5EF4-FFF2-40B4-BE49-F238E27FC236}">
              <a16:creationId xmlns:a16="http://schemas.microsoft.com/office/drawing/2014/main" id="{A0912908-ED08-47E1-9104-CD02C5312A8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66" name="Text Box 138">
          <a:extLst>
            <a:ext uri="{FF2B5EF4-FFF2-40B4-BE49-F238E27FC236}">
              <a16:creationId xmlns:a16="http://schemas.microsoft.com/office/drawing/2014/main" id="{1B57C3B4-C1D7-448A-BA45-2070BBFDA6B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67" name="Text Box 139">
          <a:extLst>
            <a:ext uri="{FF2B5EF4-FFF2-40B4-BE49-F238E27FC236}">
              <a16:creationId xmlns:a16="http://schemas.microsoft.com/office/drawing/2014/main" id="{3623236E-87D6-44BA-85CF-53E8C98800F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6968" name="Text Box 140">
          <a:extLst>
            <a:ext uri="{FF2B5EF4-FFF2-40B4-BE49-F238E27FC236}">
              <a16:creationId xmlns:a16="http://schemas.microsoft.com/office/drawing/2014/main" id="{C836CDDA-62C2-41BD-BD8B-C900D200E79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69" name="Text Box 141">
          <a:extLst>
            <a:ext uri="{FF2B5EF4-FFF2-40B4-BE49-F238E27FC236}">
              <a16:creationId xmlns:a16="http://schemas.microsoft.com/office/drawing/2014/main" id="{16E9D9B9-A6CF-40B7-8BDF-4D6CFC9A50D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70" name="Text Box 142">
          <a:extLst>
            <a:ext uri="{FF2B5EF4-FFF2-40B4-BE49-F238E27FC236}">
              <a16:creationId xmlns:a16="http://schemas.microsoft.com/office/drawing/2014/main" id="{D869CA99-8896-4A4F-A369-8B21820B03A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6971" name="Text Box 143">
          <a:extLst>
            <a:ext uri="{FF2B5EF4-FFF2-40B4-BE49-F238E27FC236}">
              <a16:creationId xmlns:a16="http://schemas.microsoft.com/office/drawing/2014/main" id="{B45F794F-2959-4ADF-9692-BA9ED68FB28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72" name="Text Box 144">
          <a:extLst>
            <a:ext uri="{FF2B5EF4-FFF2-40B4-BE49-F238E27FC236}">
              <a16:creationId xmlns:a16="http://schemas.microsoft.com/office/drawing/2014/main" id="{708198A9-0AC4-4EE2-BE42-1389D7B4C7B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73" name="Text Box 145">
          <a:extLst>
            <a:ext uri="{FF2B5EF4-FFF2-40B4-BE49-F238E27FC236}">
              <a16:creationId xmlns:a16="http://schemas.microsoft.com/office/drawing/2014/main" id="{65D3F4B9-14F3-46D8-B7DA-18A89E493D4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6974" name="Text Box 146">
          <a:extLst>
            <a:ext uri="{FF2B5EF4-FFF2-40B4-BE49-F238E27FC236}">
              <a16:creationId xmlns:a16="http://schemas.microsoft.com/office/drawing/2014/main" id="{2CF4EBAE-AC89-48D8-97B0-E25BA765327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6975" name="Text Box 147">
          <a:extLst>
            <a:ext uri="{FF2B5EF4-FFF2-40B4-BE49-F238E27FC236}">
              <a16:creationId xmlns:a16="http://schemas.microsoft.com/office/drawing/2014/main" id="{5933A8EC-6E92-4274-A56E-7EF7FDEABEC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76" name="Text Box 148">
          <a:extLst>
            <a:ext uri="{FF2B5EF4-FFF2-40B4-BE49-F238E27FC236}">
              <a16:creationId xmlns:a16="http://schemas.microsoft.com/office/drawing/2014/main" id="{2D0AE3A6-8E13-4E42-AA2B-ADA8A6CDA7E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77" name="Text Box 149">
          <a:extLst>
            <a:ext uri="{FF2B5EF4-FFF2-40B4-BE49-F238E27FC236}">
              <a16:creationId xmlns:a16="http://schemas.microsoft.com/office/drawing/2014/main" id="{DB616E7C-D1E7-46C5-BE24-DA866C068C1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6978" name="Text Box 150">
          <a:extLst>
            <a:ext uri="{FF2B5EF4-FFF2-40B4-BE49-F238E27FC236}">
              <a16:creationId xmlns:a16="http://schemas.microsoft.com/office/drawing/2014/main" id="{74F30438-0AB9-401F-91B9-58169479347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79" name="Text Box 151">
          <a:extLst>
            <a:ext uri="{FF2B5EF4-FFF2-40B4-BE49-F238E27FC236}">
              <a16:creationId xmlns:a16="http://schemas.microsoft.com/office/drawing/2014/main" id="{0C8F1CC0-C9BC-487A-9EC7-44E0662ABDF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80" name="Text Box 152">
          <a:extLst>
            <a:ext uri="{FF2B5EF4-FFF2-40B4-BE49-F238E27FC236}">
              <a16:creationId xmlns:a16="http://schemas.microsoft.com/office/drawing/2014/main" id="{601FAE88-0784-4E58-BE92-19D10D19199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6981" name="Text Box 153">
          <a:extLst>
            <a:ext uri="{FF2B5EF4-FFF2-40B4-BE49-F238E27FC236}">
              <a16:creationId xmlns:a16="http://schemas.microsoft.com/office/drawing/2014/main" id="{70702EF9-E90F-4741-8408-997C84435AF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82" name="Text Box 154">
          <a:extLst>
            <a:ext uri="{FF2B5EF4-FFF2-40B4-BE49-F238E27FC236}">
              <a16:creationId xmlns:a16="http://schemas.microsoft.com/office/drawing/2014/main" id="{C8D4F789-2932-4CBC-BE9F-3871C754147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83" name="Text Box 155">
          <a:extLst>
            <a:ext uri="{FF2B5EF4-FFF2-40B4-BE49-F238E27FC236}">
              <a16:creationId xmlns:a16="http://schemas.microsoft.com/office/drawing/2014/main" id="{54BCD5AC-EC5D-4DDA-AE4A-9344AFE3803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6984" name="Text Box 156">
          <a:extLst>
            <a:ext uri="{FF2B5EF4-FFF2-40B4-BE49-F238E27FC236}">
              <a16:creationId xmlns:a16="http://schemas.microsoft.com/office/drawing/2014/main" id="{117240FB-70C1-4187-9EE6-AF173353A92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85" name="Text Box 157">
          <a:extLst>
            <a:ext uri="{FF2B5EF4-FFF2-40B4-BE49-F238E27FC236}">
              <a16:creationId xmlns:a16="http://schemas.microsoft.com/office/drawing/2014/main" id="{8202BA1D-73B0-4645-9DEA-F375D5BD554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86" name="Text Box 158">
          <a:extLst>
            <a:ext uri="{FF2B5EF4-FFF2-40B4-BE49-F238E27FC236}">
              <a16:creationId xmlns:a16="http://schemas.microsoft.com/office/drawing/2014/main" id="{04BD646D-1F01-40D4-ACAC-B7CA8239537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6987" name="Text Box 159">
          <a:extLst>
            <a:ext uri="{FF2B5EF4-FFF2-40B4-BE49-F238E27FC236}">
              <a16:creationId xmlns:a16="http://schemas.microsoft.com/office/drawing/2014/main" id="{A7BAE45D-9C37-4039-B60F-05FA4B46692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88" name="Text Box 160">
          <a:extLst>
            <a:ext uri="{FF2B5EF4-FFF2-40B4-BE49-F238E27FC236}">
              <a16:creationId xmlns:a16="http://schemas.microsoft.com/office/drawing/2014/main" id="{468612CB-9BEB-46FF-A50F-8FC2BE14119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89" name="Text Box 161">
          <a:extLst>
            <a:ext uri="{FF2B5EF4-FFF2-40B4-BE49-F238E27FC236}">
              <a16:creationId xmlns:a16="http://schemas.microsoft.com/office/drawing/2014/main" id="{9DC9781B-523B-4431-A354-8A4EAC5B3D7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6990" name="Text Box 162">
          <a:extLst>
            <a:ext uri="{FF2B5EF4-FFF2-40B4-BE49-F238E27FC236}">
              <a16:creationId xmlns:a16="http://schemas.microsoft.com/office/drawing/2014/main" id="{9B35C80E-78A6-4065-9496-DBE6D6DAB0D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6991" name="Text Box 163">
          <a:extLst>
            <a:ext uri="{FF2B5EF4-FFF2-40B4-BE49-F238E27FC236}">
              <a16:creationId xmlns:a16="http://schemas.microsoft.com/office/drawing/2014/main" id="{EAF2BF40-28F2-46FE-A9F3-D306B3E44C6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92" name="Text Box 164">
          <a:extLst>
            <a:ext uri="{FF2B5EF4-FFF2-40B4-BE49-F238E27FC236}">
              <a16:creationId xmlns:a16="http://schemas.microsoft.com/office/drawing/2014/main" id="{1E812A5D-8614-47CC-8FD2-B1690C4B64F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93" name="Text Box 165">
          <a:extLst>
            <a:ext uri="{FF2B5EF4-FFF2-40B4-BE49-F238E27FC236}">
              <a16:creationId xmlns:a16="http://schemas.microsoft.com/office/drawing/2014/main" id="{B8CFF9F0-37A5-423C-9312-D6080AB1352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6994" name="Text Box 166">
          <a:extLst>
            <a:ext uri="{FF2B5EF4-FFF2-40B4-BE49-F238E27FC236}">
              <a16:creationId xmlns:a16="http://schemas.microsoft.com/office/drawing/2014/main" id="{41072226-5ADB-4B3E-97F3-2C53E1AF925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95" name="Text Box 167">
          <a:extLst>
            <a:ext uri="{FF2B5EF4-FFF2-40B4-BE49-F238E27FC236}">
              <a16:creationId xmlns:a16="http://schemas.microsoft.com/office/drawing/2014/main" id="{B91F9459-2ABA-4D9F-B087-6FA6E52A535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96" name="Text Box 168">
          <a:extLst>
            <a:ext uri="{FF2B5EF4-FFF2-40B4-BE49-F238E27FC236}">
              <a16:creationId xmlns:a16="http://schemas.microsoft.com/office/drawing/2014/main" id="{8BD45DA9-A6FD-4A3D-B4B7-1E63CBEDA8F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6997" name="Text Box 169">
          <a:extLst>
            <a:ext uri="{FF2B5EF4-FFF2-40B4-BE49-F238E27FC236}">
              <a16:creationId xmlns:a16="http://schemas.microsoft.com/office/drawing/2014/main" id="{BAFF2EC2-EB4F-4C49-A64E-6CF0FE2C0AB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98" name="Text Box 170">
          <a:extLst>
            <a:ext uri="{FF2B5EF4-FFF2-40B4-BE49-F238E27FC236}">
              <a16:creationId xmlns:a16="http://schemas.microsoft.com/office/drawing/2014/main" id="{3EE5BCD6-AA48-495B-AAA8-73974661AAF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6999" name="Text Box 171">
          <a:extLst>
            <a:ext uri="{FF2B5EF4-FFF2-40B4-BE49-F238E27FC236}">
              <a16:creationId xmlns:a16="http://schemas.microsoft.com/office/drawing/2014/main" id="{AF16C1B8-C982-419D-ADB6-7FC8C47EED3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000" name="Text Box 172">
          <a:extLst>
            <a:ext uri="{FF2B5EF4-FFF2-40B4-BE49-F238E27FC236}">
              <a16:creationId xmlns:a16="http://schemas.microsoft.com/office/drawing/2014/main" id="{BBF71D55-9FED-49A8-9A44-F544F0F3E75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01" name="Text Box 173">
          <a:extLst>
            <a:ext uri="{FF2B5EF4-FFF2-40B4-BE49-F238E27FC236}">
              <a16:creationId xmlns:a16="http://schemas.microsoft.com/office/drawing/2014/main" id="{370A81BC-4B81-4861-9ACC-9CA9CFECA7A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02" name="Text Box 174">
          <a:extLst>
            <a:ext uri="{FF2B5EF4-FFF2-40B4-BE49-F238E27FC236}">
              <a16:creationId xmlns:a16="http://schemas.microsoft.com/office/drawing/2014/main" id="{F3D925B0-84C0-4098-B108-215B1FD5495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03" name="Text Box 175">
          <a:extLst>
            <a:ext uri="{FF2B5EF4-FFF2-40B4-BE49-F238E27FC236}">
              <a16:creationId xmlns:a16="http://schemas.microsoft.com/office/drawing/2014/main" id="{8DD0E1E0-D82E-45BC-8D11-5643FCA706E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04" name="Text Box 176">
          <a:extLst>
            <a:ext uri="{FF2B5EF4-FFF2-40B4-BE49-F238E27FC236}">
              <a16:creationId xmlns:a16="http://schemas.microsoft.com/office/drawing/2014/main" id="{B602E520-D84B-4A66-AF28-75BF7B42A26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05" name="Text Box 177">
          <a:extLst>
            <a:ext uri="{FF2B5EF4-FFF2-40B4-BE49-F238E27FC236}">
              <a16:creationId xmlns:a16="http://schemas.microsoft.com/office/drawing/2014/main" id="{1CA3E5BE-5D79-433D-A495-3FD44B1B825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006" name="Text Box 178">
          <a:extLst>
            <a:ext uri="{FF2B5EF4-FFF2-40B4-BE49-F238E27FC236}">
              <a16:creationId xmlns:a16="http://schemas.microsoft.com/office/drawing/2014/main" id="{00CE190C-81CD-4BF8-B0F1-75761D91178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07" name="Text Box 179">
          <a:extLst>
            <a:ext uri="{FF2B5EF4-FFF2-40B4-BE49-F238E27FC236}">
              <a16:creationId xmlns:a16="http://schemas.microsoft.com/office/drawing/2014/main" id="{638452BE-DB1A-418A-BC1B-A550C596D08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08" name="Text Box 180">
          <a:extLst>
            <a:ext uri="{FF2B5EF4-FFF2-40B4-BE49-F238E27FC236}">
              <a16:creationId xmlns:a16="http://schemas.microsoft.com/office/drawing/2014/main" id="{DAB3E261-41F1-4E0E-AEF3-86A84C19779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09" name="Text Box 181">
          <a:extLst>
            <a:ext uri="{FF2B5EF4-FFF2-40B4-BE49-F238E27FC236}">
              <a16:creationId xmlns:a16="http://schemas.microsoft.com/office/drawing/2014/main" id="{3B793053-207D-4944-9856-57CD9EED666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10" name="Text Box 182">
          <a:extLst>
            <a:ext uri="{FF2B5EF4-FFF2-40B4-BE49-F238E27FC236}">
              <a16:creationId xmlns:a16="http://schemas.microsoft.com/office/drawing/2014/main" id="{D9F83A32-8919-4A3C-B2E5-6BF9CB8F42D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11" name="Text Box 183">
          <a:extLst>
            <a:ext uri="{FF2B5EF4-FFF2-40B4-BE49-F238E27FC236}">
              <a16:creationId xmlns:a16="http://schemas.microsoft.com/office/drawing/2014/main" id="{2572AB3C-0DA2-4A0D-80BA-ED2EB038BB3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12" name="Text Box 184">
          <a:extLst>
            <a:ext uri="{FF2B5EF4-FFF2-40B4-BE49-F238E27FC236}">
              <a16:creationId xmlns:a16="http://schemas.microsoft.com/office/drawing/2014/main" id="{DAC875C0-9915-457D-88F0-73A2A7A476C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13" name="Text Box 185">
          <a:extLst>
            <a:ext uri="{FF2B5EF4-FFF2-40B4-BE49-F238E27FC236}">
              <a16:creationId xmlns:a16="http://schemas.microsoft.com/office/drawing/2014/main" id="{9FAD7022-551C-4538-A072-18346808CC6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14" name="Text Box 186">
          <a:extLst>
            <a:ext uri="{FF2B5EF4-FFF2-40B4-BE49-F238E27FC236}">
              <a16:creationId xmlns:a16="http://schemas.microsoft.com/office/drawing/2014/main" id="{59EE7A8A-C152-409B-AD95-00559210B67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15" name="Text Box 187">
          <a:extLst>
            <a:ext uri="{FF2B5EF4-FFF2-40B4-BE49-F238E27FC236}">
              <a16:creationId xmlns:a16="http://schemas.microsoft.com/office/drawing/2014/main" id="{CE832B71-8975-4925-9DFA-DEF2629CA7C9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16" name="Text Box 188">
          <a:extLst>
            <a:ext uri="{FF2B5EF4-FFF2-40B4-BE49-F238E27FC236}">
              <a16:creationId xmlns:a16="http://schemas.microsoft.com/office/drawing/2014/main" id="{5AAC861F-9244-4424-90CA-EDE8EA81B1A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17" name="Text Box 189">
          <a:extLst>
            <a:ext uri="{FF2B5EF4-FFF2-40B4-BE49-F238E27FC236}">
              <a16:creationId xmlns:a16="http://schemas.microsoft.com/office/drawing/2014/main" id="{E24816CA-9DCC-4B7F-81F5-D16BF7FBEBD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18" name="Text Box 190">
          <a:extLst>
            <a:ext uri="{FF2B5EF4-FFF2-40B4-BE49-F238E27FC236}">
              <a16:creationId xmlns:a16="http://schemas.microsoft.com/office/drawing/2014/main" id="{ABDFF6FB-2E9A-446D-9AB5-8DB9B30911B8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19" name="Text Box 191">
          <a:extLst>
            <a:ext uri="{FF2B5EF4-FFF2-40B4-BE49-F238E27FC236}">
              <a16:creationId xmlns:a16="http://schemas.microsoft.com/office/drawing/2014/main" id="{78CF16CF-A5FA-4F19-8FF3-F488762F1238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20" name="Text Box 192">
          <a:extLst>
            <a:ext uri="{FF2B5EF4-FFF2-40B4-BE49-F238E27FC236}">
              <a16:creationId xmlns:a16="http://schemas.microsoft.com/office/drawing/2014/main" id="{9129FD48-F151-4BA3-8975-B48134C48F9E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21" name="Text Box 193">
          <a:extLst>
            <a:ext uri="{FF2B5EF4-FFF2-40B4-BE49-F238E27FC236}">
              <a16:creationId xmlns:a16="http://schemas.microsoft.com/office/drawing/2014/main" id="{329D07B8-C9DF-47B8-B4CF-AEE825955010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22" name="Text Box 194">
          <a:extLst>
            <a:ext uri="{FF2B5EF4-FFF2-40B4-BE49-F238E27FC236}">
              <a16:creationId xmlns:a16="http://schemas.microsoft.com/office/drawing/2014/main" id="{7CFA90B6-A977-45A9-B73A-FFCE3299B1DA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23" name="Text Box 195">
          <a:extLst>
            <a:ext uri="{FF2B5EF4-FFF2-40B4-BE49-F238E27FC236}">
              <a16:creationId xmlns:a16="http://schemas.microsoft.com/office/drawing/2014/main" id="{F6EDB120-80CF-4D8E-9EC1-B5D55322009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24" name="Text Box 196">
          <a:extLst>
            <a:ext uri="{FF2B5EF4-FFF2-40B4-BE49-F238E27FC236}">
              <a16:creationId xmlns:a16="http://schemas.microsoft.com/office/drawing/2014/main" id="{D3E71316-9EF7-4E6C-BBFF-567188309E2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25" name="Text Box 197">
          <a:extLst>
            <a:ext uri="{FF2B5EF4-FFF2-40B4-BE49-F238E27FC236}">
              <a16:creationId xmlns:a16="http://schemas.microsoft.com/office/drawing/2014/main" id="{4CE69852-BBDD-4644-8167-C00CBC83F5A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26" name="Text Box 198">
          <a:extLst>
            <a:ext uri="{FF2B5EF4-FFF2-40B4-BE49-F238E27FC236}">
              <a16:creationId xmlns:a16="http://schemas.microsoft.com/office/drawing/2014/main" id="{C034F2B5-89AB-45D2-8ACC-E01FB3E0867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27" name="Text Box 199">
          <a:extLst>
            <a:ext uri="{FF2B5EF4-FFF2-40B4-BE49-F238E27FC236}">
              <a16:creationId xmlns:a16="http://schemas.microsoft.com/office/drawing/2014/main" id="{32E20F12-4B93-4924-BBEB-C4CA3B04A9E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28" name="Text Box 200">
          <a:extLst>
            <a:ext uri="{FF2B5EF4-FFF2-40B4-BE49-F238E27FC236}">
              <a16:creationId xmlns:a16="http://schemas.microsoft.com/office/drawing/2014/main" id="{7E68E6D4-3D96-494D-9DD8-B6B9239C415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29" name="Text Box 201">
          <a:extLst>
            <a:ext uri="{FF2B5EF4-FFF2-40B4-BE49-F238E27FC236}">
              <a16:creationId xmlns:a16="http://schemas.microsoft.com/office/drawing/2014/main" id="{382A7B17-C9A3-41A9-BECC-BC2841289E2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30" name="Text Box 202">
          <a:extLst>
            <a:ext uri="{FF2B5EF4-FFF2-40B4-BE49-F238E27FC236}">
              <a16:creationId xmlns:a16="http://schemas.microsoft.com/office/drawing/2014/main" id="{C600D5AC-3AEE-45B4-B7C0-60844E955785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31" name="Text Box 203">
          <a:extLst>
            <a:ext uri="{FF2B5EF4-FFF2-40B4-BE49-F238E27FC236}">
              <a16:creationId xmlns:a16="http://schemas.microsoft.com/office/drawing/2014/main" id="{F42DE3CD-6D8A-4A4B-A1F1-E32F811C88D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32" name="Text Box 204">
          <a:extLst>
            <a:ext uri="{FF2B5EF4-FFF2-40B4-BE49-F238E27FC236}">
              <a16:creationId xmlns:a16="http://schemas.microsoft.com/office/drawing/2014/main" id="{BD2682FC-47CB-4F4A-A343-AE9870D0E9D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33" name="Text Box 205">
          <a:extLst>
            <a:ext uri="{FF2B5EF4-FFF2-40B4-BE49-F238E27FC236}">
              <a16:creationId xmlns:a16="http://schemas.microsoft.com/office/drawing/2014/main" id="{8309578B-05D0-4FC5-884B-53CA756CA48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34" name="Text Box 206">
          <a:extLst>
            <a:ext uri="{FF2B5EF4-FFF2-40B4-BE49-F238E27FC236}">
              <a16:creationId xmlns:a16="http://schemas.microsoft.com/office/drawing/2014/main" id="{A2AA2FC2-6FE8-4F2B-BE64-A02ED0E6BB4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035" name="Text Box 207">
          <a:extLst>
            <a:ext uri="{FF2B5EF4-FFF2-40B4-BE49-F238E27FC236}">
              <a16:creationId xmlns:a16="http://schemas.microsoft.com/office/drawing/2014/main" id="{8BA50051-EA65-486D-BB28-72D7D3CF3E61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036" name="Text Box 208">
          <a:extLst>
            <a:ext uri="{FF2B5EF4-FFF2-40B4-BE49-F238E27FC236}">
              <a16:creationId xmlns:a16="http://schemas.microsoft.com/office/drawing/2014/main" id="{D24F9148-A29E-4976-BFA2-6BE1509A02E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37" name="Text Box 209">
          <a:extLst>
            <a:ext uri="{FF2B5EF4-FFF2-40B4-BE49-F238E27FC236}">
              <a16:creationId xmlns:a16="http://schemas.microsoft.com/office/drawing/2014/main" id="{7C3E5CCD-51E8-4FDF-B463-9597100F0F9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38" name="Text Box 210">
          <a:extLst>
            <a:ext uri="{FF2B5EF4-FFF2-40B4-BE49-F238E27FC236}">
              <a16:creationId xmlns:a16="http://schemas.microsoft.com/office/drawing/2014/main" id="{C8CA5333-A7FB-4A8D-87C9-68E13C18056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39" name="Text Box 211">
          <a:extLst>
            <a:ext uri="{FF2B5EF4-FFF2-40B4-BE49-F238E27FC236}">
              <a16:creationId xmlns:a16="http://schemas.microsoft.com/office/drawing/2014/main" id="{6A0CB7A9-04AF-4ED9-A77B-CF0C5F9FBAE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40" name="Text Box 212">
          <a:extLst>
            <a:ext uri="{FF2B5EF4-FFF2-40B4-BE49-F238E27FC236}">
              <a16:creationId xmlns:a16="http://schemas.microsoft.com/office/drawing/2014/main" id="{A1D8BD89-B325-4919-A3A9-098951D6225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41" name="Text Box 213">
          <a:extLst>
            <a:ext uri="{FF2B5EF4-FFF2-40B4-BE49-F238E27FC236}">
              <a16:creationId xmlns:a16="http://schemas.microsoft.com/office/drawing/2014/main" id="{31E5394C-017C-4D2D-A116-94FC45E2770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42" name="Text Box 214">
          <a:extLst>
            <a:ext uri="{FF2B5EF4-FFF2-40B4-BE49-F238E27FC236}">
              <a16:creationId xmlns:a16="http://schemas.microsoft.com/office/drawing/2014/main" id="{5CE8D398-B8AB-4E53-AF2D-A2B92859A23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43" name="Text Box 215">
          <a:extLst>
            <a:ext uri="{FF2B5EF4-FFF2-40B4-BE49-F238E27FC236}">
              <a16:creationId xmlns:a16="http://schemas.microsoft.com/office/drawing/2014/main" id="{B599A89A-FCBD-4B48-86AE-F1EFEE880CF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44" name="Text Box 216">
          <a:extLst>
            <a:ext uri="{FF2B5EF4-FFF2-40B4-BE49-F238E27FC236}">
              <a16:creationId xmlns:a16="http://schemas.microsoft.com/office/drawing/2014/main" id="{27919C44-3CBB-4DAF-B753-8C88B60614E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45" name="Text Box 217">
          <a:extLst>
            <a:ext uri="{FF2B5EF4-FFF2-40B4-BE49-F238E27FC236}">
              <a16:creationId xmlns:a16="http://schemas.microsoft.com/office/drawing/2014/main" id="{6C6E95AF-75DE-4A92-A54C-3884733536B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46" name="Text Box 218">
          <a:extLst>
            <a:ext uri="{FF2B5EF4-FFF2-40B4-BE49-F238E27FC236}">
              <a16:creationId xmlns:a16="http://schemas.microsoft.com/office/drawing/2014/main" id="{64FF69A4-AF14-46AC-AB72-06F8C7BBA6C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47" name="Text Box 219">
          <a:extLst>
            <a:ext uri="{FF2B5EF4-FFF2-40B4-BE49-F238E27FC236}">
              <a16:creationId xmlns:a16="http://schemas.microsoft.com/office/drawing/2014/main" id="{422BAB6D-6AE3-4265-954C-0E9ACAAC744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48" name="Text Box 220">
          <a:extLst>
            <a:ext uri="{FF2B5EF4-FFF2-40B4-BE49-F238E27FC236}">
              <a16:creationId xmlns:a16="http://schemas.microsoft.com/office/drawing/2014/main" id="{9542FE3D-4B33-4F67-AC60-DC32342D44B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49" name="Text Box 221">
          <a:extLst>
            <a:ext uri="{FF2B5EF4-FFF2-40B4-BE49-F238E27FC236}">
              <a16:creationId xmlns:a16="http://schemas.microsoft.com/office/drawing/2014/main" id="{29A6AA74-DF38-4D26-ADFD-3929B41A54C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50" name="Text Box 222">
          <a:extLst>
            <a:ext uri="{FF2B5EF4-FFF2-40B4-BE49-F238E27FC236}">
              <a16:creationId xmlns:a16="http://schemas.microsoft.com/office/drawing/2014/main" id="{72AEEA51-47E6-499C-BC7E-3E7D5B2E9F7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51" name="Text Box 223">
          <a:extLst>
            <a:ext uri="{FF2B5EF4-FFF2-40B4-BE49-F238E27FC236}">
              <a16:creationId xmlns:a16="http://schemas.microsoft.com/office/drawing/2014/main" id="{98074EBC-B335-4167-8666-4085679A708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52" name="Text Box 224">
          <a:extLst>
            <a:ext uri="{FF2B5EF4-FFF2-40B4-BE49-F238E27FC236}">
              <a16:creationId xmlns:a16="http://schemas.microsoft.com/office/drawing/2014/main" id="{A6296C13-5BC9-4458-A2D7-7EFA936781E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53" name="Text Box 225">
          <a:extLst>
            <a:ext uri="{FF2B5EF4-FFF2-40B4-BE49-F238E27FC236}">
              <a16:creationId xmlns:a16="http://schemas.microsoft.com/office/drawing/2014/main" id="{C76A4D23-D520-4E6A-95EB-BA509C62CBB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54" name="Text Box 226">
          <a:extLst>
            <a:ext uri="{FF2B5EF4-FFF2-40B4-BE49-F238E27FC236}">
              <a16:creationId xmlns:a16="http://schemas.microsoft.com/office/drawing/2014/main" id="{494DE2AB-A059-4C7A-B40E-8737F18730C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55" name="Text Box 227">
          <a:extLst>
            <a:ext uri="{FF2B5EF4-FFF2-40B4-BE49-F238E27FC236}">
              <a16:creationId xmlns:a16="http://schemas.microsoft.com/office/drawing/2014/main" id="{B83BEE8C-95CB-4B0C-8738-1720A0BC315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56" name="Text Box 228">
          <a:extLst>
            <a:ext uri="{FF2B5EF4-FFF2-40B4-BE49-F238E27FC236}">
              <a16:creationId xmlns:a16="http://schemas.microsoft.com/office/drawing/2014/main" id="{EA87FC84-911F-4CCB-95AF-1ED4CB8925C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57" name="Text Box 229">
          <a:extLst>
            <a:ext uri="{FF2B5EF4-FFF2-40B4-BE49-F238E27FC236}">
              <a16:creationId xmlns:a16="http://schemas.microsoft.com/office/drawing/2014/main" id="{C9E93657-2EC0-407E-9754-D571572B2A7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58" name="Text Box 230">
          <a:extLst>
            <a:ext uri="{FF2B5EF4-FFF2-40B4-BE49-F238E27FC236}">
              <a16:creationId xmlns:a16="http://schemas.microsoft.com/office/drawing/2014/main" id="{6497AC39-82EF-49CF-B6C4-BD2CE8E6CB1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59" name="Text Box 231">
          <a:extLst>
            <a:ext uri="{FF2B5EF4-FFF2-40B4-BE49-F238E27FC236}">
              <a16:creationId xmlns:a16="http://schemas.microsoft.com/office/drawing/2014/main" id="{C01F85D3-49BE-403F-BEC6-D11B56C0E9B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60" name="Text Box 232">
          <a:extLst>
            <a:ext uri="{FF2B5EF4-FFF2-40B4-BE49-F238E27FC236}">
              <a16:creationId xmlns:a16="http://schemas.microsoft.com/office/drawing/2014/main" id="{1BC4AE65-89DD-41A7-AC40-A5C0CC9BBD3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61" name="Text Box 233">
          <a:extLst>
            <a:ext uri="{FF2B5EF4-FFF2-40B4-BE49-F238E27FC236}">
              <a16:creationId xmlns:a16="http://schemas.microsoft.com/office/drawing/2014/main" id="{A39F2AB1-12C5-48B2-8206-0F4165E657D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62" name="Text Box 234">
          <a:extLst>
            <a:ext uri="{FF2B5EF4-FFF2-40B4-BE49-F238E27FC236}">
              <a16:creationId xmlns:a16="http://schemas.microsoft.com/office/drawing/2014/main" id="{6609DAA7-F2B9-4451-BF7E-8B5D17AA525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63" name="Text Box 235">
          <a:extLst>
            <a:ext uri="{FF2B5EF4-FFF2-40B4-BE49-F238E27FC236}">
              <a16:creationId xmlns:a16="http://schemas.microsoft.com/office/drawing/2014/main" id="{AC12A12E-6DCC-47A5-8166-6BFF70FE220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64" name="Text Box 236">
          <a:extLst>
            <a:ext uri="{FF2B5EF4-FFF2-40B4-BE49-F238E27FC236}">
              <a16:creationId xmlns:a16="http://schemas.microsoft.com/office/drawing/2014/main" id="{4D514C05-C3A0-4373-94BB-A8291EFE769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65" name="Text Box 237">
          <a:extLst>
            <a:ext uri="{FF2B5EF4-FFF2-40B4-BE49-F238E27FC236}">
              <a16:creationId xmlns:a16="http://schemas.microsoft.com/office/drawing/2014/main" id="{6E3BA1C0-E0D1-42D6-B52B-D2E388D59D0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66" name="Text Box 238">
          <a:extLst>
            <a:ext uri="{FF2B5EF4-FFF2-40B4-BE49-F238E27FC236}">
              <a16:creationId xmlns:a16="http://schemas.microsoft.com/office/drawing/2014/main" id="{DA2E039A-F74F-4E94-9E55-4C1963DBA18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67" name="Text Box 239">
          <a:extLst>
            <a:ext uri="{FF2B5EF4-FFF2-40B4-BE49-F238E27FC236}">
              <a16:creationId xmlns:a16="http://schemas.microsoft.com/office/drawing/2014/main" id="{5BCDBE4D-5075-4177-A213-AA68A8DD1BA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68" name="Text Box 240">
          <a:extLst>
            <a:ext uri="{FF2B5EF4-FFF2-40B4-BE49-F238E27FC236}">
              <a16:creationId xmlns:a16="http://schemas.microsoft.com/office/drawing/2014/main" id="{AF508694-84CE-4225-8041-BD49CD0A4F8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69" name="Text Box 241">
          <a:extLst>
            <a:ext uri="{FF2B5EF4-FFF2-40B4-BE49-F238E27FC236}">
              <a16:creationId xmlns:a16="http://schemas.microsoft.com/office/drawing/2014/main" id="{85CDC57F-5BA7-4005-8809-9B73833FA8B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70" name="Text Box 242">
          <a:extLst>
            <a:ext uri="{FF2B5EF4-FFF2-40B4-BE49-F238E27FC236}">
              <a16:creationId xmlns:a16="http://schemas.microsoft.com/office/drawing/2014/main" id="{65AFC37F-B6DC-4CAF-BC06-DA7F364AACA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71" name="Text Box 243">
          <a:extLst>
            <a:ext uri="{FF2B5EF4-FFF2-40B4-BE49-F238E27FC236}">
              <a16:creationId xmlns:a16="http://schemas.microsoft.com/office/drawing/2014/main" id="{88015C80-3C63-4FF8-8CD0-D37927BF2B8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72" name="Text Box 244">
          <a:extLst>
            <a:ext uri="{FF2B5EF4-FFF2-40B4-BE49-F238E27FC236}">
              <a16:creationId xmlns:a16="http://schemas.microsoft.com/office/drawing/2014/main" id="{CC464DCE-EECA-4324-826E-44D84B62240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73" name="Text Box 245">
          <a:extLst>
            <a:ext uri="{FF2B5EF4-FFF2-40B4-BE49-F238E27FC236}">
              <a16:creationId xmlns:a16="http://schemas.microsoft.com/office/drawing/2014/main" id="{E91CC196-29B3-472F-BA3A-AB51F82C288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74" name="Text Box 246">
          <a:extLst>
            <a:ext uri="{FF2B5EF4-FFF2-40B4-BE49-F238E27FC236}">
              <a16:creationId xmlns:a16="http://schemas.microsoft.com/office/drawing/2014/main" id="{DE4AE293-2779-4190-9A8E-D91BB0C8D96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75" name="Text Box 247">
          <a:extLst>
            <a:ext uri="{FF2B5EF4-FFF2-40B4-BE49-F238E27FC236}">
              <a16:creationId xmlns:a16="http://schemas.microsoft.com/office/drawing/2014/main" id="{EF1A95D8-176D-4325-9B73-86C0F7B7F82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76" name="Text Box 248">
          <a:extLst>
            <a:ext uri="{FF2B5EF4-FFF2-40B4-BE49-F238E27FC236}">
              <a16:creationId xmlns:a16="http://schemas.microsoft.com/office/drawing/2014/main" id="{937A73B4-BF29-47B5-BCA8-D6FA1B0D0F3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77" name="Text Box 249">
          <a:extLst>
            <a:ext uri="{FF2B5EF4-FFF2-40B4-BE49-F238E27FC236}">
              <a16:creationId xmlns:a16="http://schemas.microsoft.com/office/drawing/2014/main" id="{A82A642D-780A-4AC7-94F0-666BD461CC6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78" name="Text Box 250">
          <a:extLst>
            <a:ext uri="{FF2B5EF4-FFF2-40B4-BE49-F238E27FC236}">
              <a16:creationId xmlns:a16="http://schemas.microsoft.com/office/drawing/2014/main" id="{77698BA0-7C4E-42FC-B75E-D3D9DA8B063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79" name="Text Box 251">
          <a:extLst>
            <a:ext uri="{FF2B5EF4-FFF2-40B4-BE49-F238E27FC236}">
              <a16:creationId xmlns:a16="http://schemas.microsoft.com/office/drawing/2014/main" id="{F133C1F6-EA41-449F-81AD-1AAA4224575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80" name="Text Box 252">
          <a:extLst>
            <a:ext uri="{FF2B5EF4-FFF2-40B4-BE49-F238E27FC236}">
              <a16:creationId xmlns:a16="http://schemas.microsoft.com/office/drawing/2014/main" id="{0D612DB9-BC7A-4234-B5DE-0A2D5BFDA7D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81" name="Text Box 253">
          <a:extLst>
            <a:ext uri="{FF2B5EF4-FFF2-40B4-BE49-F238E27FC236}">
              <a16:creationId xmlns:a16="http://schemas.microsoft.com/office/drawing/2014/main" id="{9D204442-4EA5-4D26-944F-D1338415134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82" name="Text Box 254">
          <a:extLst>
            <a:ext uri="{FF2B5EF4-FFF2-40B4-BE49-F238E27FC236}">
              <a16:creationId xmlns:a16="http://schemas.microsoft.com/office/drawing/2014/main" id="{C48495FB-B21B-4019-B792-C782092B834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83" name="Text Box 255">
          <a:extLst>
            <a:ext uri="{FF2B5EF4-FFF2-40B4-BE49-F238E27FC236}">
              <a16:creationId xmlns:a16="http://schemas.microsoft.com/office/drawing/2014/main" id="{17A509D5-0F61-4D55-991E-A745E1C0EB0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84" name="Text Box 256">
          <a:extLst>
            <a:ext uri="{FF2B5EF4-FFF2-40B4-BE49-F238E27FC236}">
              <a16:creationId xmlns:a16="http://schemas.microsoft.com/office/drawing/2014/main" id="{FE215484-BD66-43A9-A4E5-1E6BA75C478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085" name="Text Box 257">
          <a:extLst>
            <a:ext uri="{FF2B5EF4-FFF2-40B4-BE49-F238E27FC236}">
              <a16:creationId xmlns:a16="http://schemas.microsoft.com/office/drawing/2014/main" id="{810B4D54-77C4-432D-B8B7-41D39B8D60F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086" name="Text Box 258">
          <a:extLst>
            <a:ext uri="{FF2B5EF4-FFF2-40B4-BE49-F238E27FC236}">
              <a16:creationId xmlns:a16="http://schemas.microsoft.com/office/drawing/2014/main" id="{0400EF94-8366-4975-B24A-7496BA1E5F9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87" name="Text Box 259">
          <a:extLst>
            <a:ext uri="{FF2B5EF4-FFF2-40B4-BE49-F238E27FC236}">
              <a16:creationId xmlns:a16="http://schemas.microsoft.com/office/drawing/2014/main" id="{88B7DD8A-D4D7-4C42-85E7-43012C31C6A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88" name="Text Box 260">
          <a:extLst>
            <a:ext uri="{FF2B5EF4-FFF2-40B4-BE49-F238E27FC236}">
              <a16:creationId xmlns:a16="http://schemas.microsoft.com/office/drawing/2014/main" id="{D760558A-C2AF-4F0D-94D4-16A32319360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089" name="Text Box 261">
          <a:extLst>
            <a:ext uri="{FF2B5EF4-FFF2-40B4-BE49-F238E27FC236}">
              <a16:creationId xmlns:a16="http://schemas.microsoft.com/office/drawing/2014/main" id="{CC71647C-B21E-4281-89C1-38B97A847CF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90" name="Text Box 262">
          <a:extLst>
            <a:ext uri="{FF2B5EF4-FFF2-40B4-BE49-F238E27FC236}">
              <a16:creationId xmlns:a16="http://schemas.microsoft.com/office/drawing/2014/main" id="{4967D0D2-8873-4BB5-9836-AE6AFF66F3F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91" name="Text Box 263">
          <a:extLst>
            <a:ext uri="{FF2B5EF4-FFF2-40B4-BE49-F238E27FC236}">
              <a16:creationId xmlns:a16="http://schemas.microsoft.com/office/drawing/2014/main" id="{E2959AD9-127E-4C6B-8A08-7DC08775822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092" name="Text Box 264">
          <a:extLst>
            <a:ext uri="{FF2B5EF4-FFF2-40B4-BE49-F238E27FC236}">
              <a16:creationId xmlns:a16="http://schemas.microsoft.com/office/drawing/2014/main" id="{DC31CE09-BD46-4605-AEC6-FF6D3E5CDE5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93" name="Text Box 265">
          <a:extLst>
            <a:ext uri="{FF2B5EF4-FFF2-40B4-BE49-F238E27FC236}">
              <a16:creationId xmlns:a16="http://schemas.microsoft.com/office/drawing/2014/main" id="{94B50425-D62D-4FE5-A5CB-6F3EDA9B10A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94" name="Text Box 266">
          <a:extLst>
            <a:ext uri="{FF2B5EF4-FFF2-40B4-BE49-F238E27FC236}">
              <a16:creationId xmlns:a16="http://schemas.microsoft.com/office/drawing/2014/main" id="{28653851-63FB-4DCD-8320-D73E4D9666C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095" name="Text Box 267">
          <a:extLst>
            <a:ext uri="{FF2B5EF4-FFF2-40B4-BE49-F238E27FC236}">
              <a16:creationId xmlns:a16="http://schemas.microsoft.com/office/drawing/2014/main" id="{E6339621-6191-40F6-9E08-1F1623F8231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96" name="Text Box 268">
          <a:extLst>
            <a:ext uri="{FF2B5EF4-FFF2-40B4-BE49-F238E27FC236}">
              <a16:creationId xmlns:a16="http://schemas.microsoft.com/office/drawing/2014/main" id="{1A44D5C9-43FB-40B8-B602-5545256CD65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97" name="Text Box 269">
          <a:extLst>
            <a:ext uri="{FF2B5EF4-FFF2-40B4-BE49-F238E27FC236}">
              <a16:creationId xmlns:a16="http://schemas.microsoft.com/office/drawing/2014/main" id="{CF64AA71-80A0-45AE-B167-E8B31AAE71C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098" name="Text Box 270">
          <a:extLst>
            <a:ext uri="{FF2B5EF4-FFF2-40B4-BE49-F238E27FC236}">
              <a16:creationId xmlns:a16="http://schemas.microsoft.com/office/drawing/2014/main" id="{312AD3F9-2BDC-4E84-AB36-09011721298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099" name="Text Box 271">
          <a:extLst>
            <a:ext uri="{FF2B5EF4-FFF2-40B4-BE49-F238E27FC236}">
              <a16:creationId xmlns:a16="http://schemas.microsoft.com/office/drawing/2014/main" id="{2412E283-951C-4186-A1E0-B62A39BE1B7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00" name="Text Box 272">
          <a:extLst>
            <a:ext uri="{FF2B5EF4-FFF2-40B4-BE49-F238E27FC236}">
              <a16:creationId xmlns:a16="http://schemas.microsoft.com/office/drawing/2014/main" id="{F4700B57-A041-477A-9A2D-1104CAE6966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01" name="Text Box 273">
          <a:extLst>
            <a:ext uri="{FF2B5EF4-FFF2-40B4-BE49-F238E27FC236}">
              <a16:creationId xmlns:a16="http://schemas.microsoft.com/office/drawing/2014/main" id="{2A7A9DB6-DD4E-4D53-8F8C-7D25D537ED4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102" name="Text Box 274">
          <a:extLst>
            <a:ext uri="{FF2B5EF4-FFF2-40B4-BE49-F238E27FC236}">
              <a16:creationId xmlns:a16="http://schemas.microsoft.com/office/drawing/2014/main" id="{AAF82D82-9B77-4274-9985-57F07AD3385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03" name="Text Box 275">
          <a:extLst>
            <a:ext uri="{FF2B5EF4-FFF2-40B4-BE49-F238E27FC236}">
              <a16:creationId xmlns:a16="http://schemas.microsoft.com/office/drawing/2014/main" id="{FD8CED98-C627-4126-B1CD-6FD0BC6DC17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04" name="Text Box 276">
          <a:extLst>
            <a:ext uri="{FF2B5EF4-FFF2-40B4-BE49-F238E27FC236}">
              <a16:creationId xmlns:a16="http://schemas.microsoft.com/office/drawing/2014/main" id="{9AE8DD0F-328A-449C-A1B3-69FB563753C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105" name="Text Box 277">
          <a:extLst>
            <a:ext uri="{FF2B5EF4-FFF2-40B4-BE49-F238E27FC236}">
              <a16:creationId xmlns:a16="http://schemas.microsoft.com/office/drawing/2014/main" id="{A7F61E0D-8101-4B97-BB69-B56E7A6AB64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06" name="Text Box 278">
          <a:extLst>
            <a:ext uri="{FF2B5EF4-FFF2-40B4-BE49-F238E27FC236}">
              <a16:creationId xmlns:a16="http://schemas.microsoft.com/office/drawing/2014/main" id="{6E336FA5-E77C-4BF0-BB4A-2F6E6E94066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07" name="Text Box 279">
          <a:extLst>
            <a:ext uri="{FF2B5EF4-FFF2-40B4-BE49-F238E27FC236}">
              <a16:creationId xmlns:a16="http://schemas.microsoft.com/office/drawing/2014/main" id="{41ABBB13-618E-4EA9-A1C4-E20E7B23101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08" name="Text Box 280">
          <a:extLst>
            <a:ext uri="{FF2B5EF4-FFF2-40B4-BE49-F238E27FC236}">
              <a16:creationId xmlns:a16="http://schemas.microsoft.com/office/drawing/2014/main" id="{5568F0F9-B639-410F-9B49-E069B44AEB4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09" name="Text Box 281">
          <a:extLst>
            <a:ext uri="{FF2B5EF4-FFF2-40B4-BE49-F238E27FC236}">
              <a16:creationId xmlns:a16="http://schemas.microsoft.com/office/drawing/2014/main" id="{7BC5A519-C4C8-4B65-AB1E-E22D695303A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10" name="Text Box 282">
          <a:extLst>
            <a:ext uri="{FF2B5EF4-FFF2-40B4-BE49-F238E27FC236}">
              <a16:creationId xmlns:a16="http://schemas.microsoft.com/office/drawing/2014/main" id="{F9E32E4F-1662-4538-AB90-47693C1614C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11" name="Text Box 283">
          <a:extLst>
            <a:ext uri="{FF2B5EF4-FFF2-40B4-BE49-F238E27FC236}">
              <a16:creationId xmlns:a16="http://schemas.microsoft.com/office/drawing/2014/main" id="{9B9F02BD-2133-4B3A-B194-7344263F49E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12" name="Text Box 284">
          <a:extLst>
            <a:ext uri="{FF2B5EF4-FFF2-40B4-BE49-F238E27FC236}">
              <a16:creationId xmlns:a16="http://schemas.microsoft.com/office/drawing/2014/main" id="{DFB93E84-4A5D-4905-B065-D7BEFB5A20E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13" name="Text Box 285">
          <a:extLst>
            <a:ext uri="{FF2B5EF4-FFF2-40B4-BE49-F238E27FC236}">
              <a16:creationId xmlns:a16="http://schemas.microsoft.com/office/drawing/2014/main" id="{DD0207AD-C9C7-41C1-961F-E52581DB138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14" name="Text Box 286">
          <a:extLst>
            <a:ext uri="{FF2B5EF4-FFF2-40B4-BE49-F238E27FC236}">
              <a16:creationId xmlns:a16="http://schemas.microsoft.com/office/drawing/2014/main" id="{125C8E00-AE2F-445F-9013-6F58BF4E7BE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15" name="Text Box 287">
          <a:extLst>
            <a:ext uri="{FF2B5EF4-FFF2-40B4-BE49-F238E27FC236}">
              <a16:creationId xmlns:a16="http://schemas.microsoft.com/office/drawing/2014/main" id="{BEA568CB-CEFB-43CD-A20C-E83BD16A22E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16" name="Text Box 288">
          <a:extLst>
            <a:ext uri="{FF2B5EF4-FFF2-40B4-BE49-F238E27FC236}">
              <a16:creationId xmlns:a16="http://schemas.microsoft.com/office/drawing/2014/main" id="{AAE0A149-E5A7-4872-BA23-2B265587B8E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17" name="Text Box 289">
          <a:extLst>
            <a:ext uri="{FF2B5EF4-FFF2-40B4-BE49-F238E27FC236}">
              <a16:creationId xmlns:a16="http://schemas.microsoft.com/office/drawing/2014/main" id="{86F2670D-D89D-4905-97CB-DA86A857F13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18" name="Text Box 290">
          <a:extLst>
            <a:ext uri="{FF2B5EF4-FFF2-40B4-BE49-F238E27FC236}">
              <a16:creationId xmlns:a16="http://schemas.microsoft.com/office/drawing/2014/main" id="{CE6A27DC-88DA-44FE-9868-5799B849A6F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19" name="Text Box 291">
          <a:extLst>
            <a:ext uri="{FF2B5EF4-FFF2-40B4-BE49-F238E27FC236}">
              <a16:creationId xmlns:a16="http://schemas.microsoft.com/office/drawing/2014/main" id="{E9EF4C25-9BBE-45D2-9A77-44B20985E60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20" name="Text Box 292">
          <a:extLst>
            <a:ext uri="{FF2B5EF4-FFF2-40B4-BE49-F238E27FC236}">
              <a16:creationId xmlns:a16="http://schemas.microsoft.com/office/drawing/2014/main" id="{0C4FC679-4ED9-48A6-BFCC-4C1C5CB9ED6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21" name="Text Box 293">
          <a:extLst>
            <a:ext uri="{FF2B5EF4-FFF2-40B4-BE49-F238E27FC236}">
              <a16:creationId xmlns:a16="http://schemas.microsoft.com/office/drawing/2014/main" id="{8B51C617-9A7D-4647-B70E-CE3F3CA8421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22" name="Text Box 294">
          <a:extLst>
            <a:ext uri="{FF2B5EF4-FFF2-40B4-BE49-F238E27FC236}">
              <a16:creationId xmlns:a16="http://schemas.microsoft.com/office/drawing/2014/main" id="{307B5C88-D25C-4AF5-93E2-507411D814A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23" name="Text Box 295">
          <a:extLst>
            <a:ext uri="{FF2B5EF4-FFF2-40B4-BE49-F238E27FC236}">
              <a16:creationId xmlns:a16="http://schemas.microsoft.com/office/drawing/2014/main" id="{F542D128-D703-4CE9-876B-FCDF35D5744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24" name="Text Box 296">
          <a:extLst>
            <a:ext uri="{FF2B5EF4-FFF2-40B4-BE49-F238E27FC236}">
              <a16:creationId xmlns:a16="http://schemas.microsoft.com/office/drawing/2014/main" id="{31F4C098-C120-4F0C-B4AF-F9AF79E489C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25" name="Text Box 297">
          <a:extLst>
            <a:ext uri="{FF2B5EF4-FFF2-40B4-BE49-F238E27FC236}">
              <a16:creationId xmlns:a16="http://schemas.microsoft.com/office/drawing/2014/main" id="{1BE08D93-7075-473C-A5DC-59881028726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26" name="Text Box 298">
          <a:extLst>
            <a:ext uri="{FF2B5EF4-FFF2-40B4-BE49-F238E27FC236}">
              <a16:creationId xmlns:a16="http://schemas.microsoft.com/office/drawing/2014/main" id="{68989AED-AFD1-41D1-BF04-8930D9E23FD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27" name="Text Box 299">
          <a:extLst>
            <a:ext uri="{FF2B5EF4-FFF2-40B4-BE49-F238E27FC236}">
              <a16:creationId xmlns:a16="http://schemas.microsoft.com/office/drawing/2014/main" id="{5F7DFD4D-BEFF-4C3F-B177-5343A6E789E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28" name="Text Box 300">
          <a:extLst>
            <a:ext uri="{FF2B5EF4-FFF2-40B4-BE49-F238E27FC236}">
              <a16:creationId xmlns:a16="http://schemas.microsoft.com/office/drawing/2014/main" id="{2C72604B-0E66-4DE2-9404-ABB91D709F4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29" name="Text Box 301">
          <a:extLst>
            <a:ext uri="{FF2B5EF4-FFF2-40B4-BE49-F238E27FC236}">
              <a16:creationId xmlns:a16="http://schemas.microsoft.com/office/drawing/2014/main" id="{E349654B-9085-41F7-9E46-51C1CB674D9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30" name="Text Box 302">
          <a:extLst>
            <a:ext uri="{FF2B5EF4-FFF2-40B4-BE49-F238E27FC236}">
              <a16:creationId xmlns:a16="http://schemas.microsoft.com/office/drawing/2014/main" id="{369B467A-6DDA-468C-95D0-CDE05A75F66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31" name="Text Box 303">
          <a:extLst>
            <a:ext uri="{FF2B5EF4-FFF2-40B4-BE49-F238E27FC236}">
              <a16:creationId xmlns:a16="http://schemas.microsoft.com/office/drawing/2014/main" id="{5973A504-F3AF-486D-BF03-94952AFFB41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32" name="Text Box 304">
          <a:extLst>
            <a:ext uri="{FF2B5EF4-FFF2-40B4-BE49-F238E27FC236}">
              <a16:creationId xmlns:a16="http://schemas.microsoft.com/office/drawing/2014/main" id="{5A66B413-1B21-4786-9399-207EAC50ADB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33" name="Text Box 305">
          <a:extLst>
            <a:ext uri="{FF2B5EF4-FFF2-40B4-BE49-F238E27FC236}">
              <a16:creationId xmlns:a16="http://schemas.microsoft.com/office/drawing/2014/main" id="{B0C7C72B-12E6-4A5A-994C-A017FE3171A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34" name="Text Box 306">
          <a:extLst>
            <a:ext uri="{FF2B5EF4-FFF2-40B4-BE49-F238E27FC236}">
              <a16:creationId xmlns:a16="http://schemas.microsoft.com/office/drawing/2014/main" id="{A71F1D0F-A564-438B-B3FD-0675F18EBD5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35" name="Text Box 307">
          <a:extLst>
            <a:ext uri="{FF2B5EF4-FFF2-40B4-BE49-F238E27FC236}">
              <a16:creationId xmlns:a16="http://schemas.microsoft.com/office/drawing/2014/main" id="{0CF7F3AF-F28C-47E6-A59F-876AA9E843D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36" name="Text Box 308">
          <a:extLst>
            <a:ext uri="{FF2B5EF4-FFF2-40B4-BE49-F238E27FC236}">
              <a16:creationId xmlns:a16="http://schemas.microsoft.com/office/drawing/2014/main" id="{E7376636-9D0C-457F-B12C-F7F8C12F6E1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37" name="Text Box 309">
          <a:extLst>
            <a:ext uri="{FF2B5EF4-FFF2-40B4-BE49-F238E27FC236}">
              <a16:creationId xmlns:a16="http://schemas.microsoft.com/office/drawing/2014/main" id="{DDF11B8B-9331-4988-A09F-991265DDB9D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38" name="Text Box 310">
          <a:extLst>
            <a:ext uri="{FF2B5EF4-FFF2-40B4-BE49-F238E27FC236}">
              <a16:creationId xmlns:a16="http://schemas.microsoft.com/office/drawing/2014/main" id="{3D80994D-449F-498D-98D6-FAAE7F3E9839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39" name="Text Box 311">
          <a:extLst>
            <a:ext uri="{FF2B5EF4-FFF2-40B4-BE49-F238E27FC236}">
              <a16:creationId xmlns:a16="http://schemas.microsoft.com/office/drawing/2014/main" id="{64536D51-9D25-4E04-9B7A-882C9B73311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40" name="Text Box 312">
          <a:extLst>
            <a:ext uri="{FF2B5EF4-FFF2-40B4-BE49-F238E27FC236}">
              <a16:creationId xmlns:a16="http://schemas.microsoft.com/office/drawing/2014/main" id="{0C8EF755-6687-4029-85F0-5B5233DB711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41" name="Text Box 313">
          <a:extLst>
            <a:ext uri="{FF2B5EF4-FFF2-40B4-BE49-F238E27FC236}">
              <a16:creationId xmlns:a16="http://schemas.microsoft.com/office/drawing/2014/main" id="{E5BA12D3-AA9D-4C14-AE43-951C9DD61EA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42" name="Text Box 314">
          <a:extLst>
            <a:ext uri="{FF2B5EF4-FFF2-40B4-BE49-F238E27FC236}">
              <a16:creationId xmlns:a16="http://schemas.microsoft.com/office/drawing/2014/main" id="{8D69DEB5-1ADD-40AC-9123-CB43591075B8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43" name="Text Box 315">
          <a:extLst>
            <a:ext uri="{FF2B5EF4-FFF2-40B4-BE49-F238E27FC236}">
              <a16:creationId xmlns:a16="http://schemas.microsoft.com/office/drawing/2014/main" id="{9A4CEB20-AAE6-40FD-B81F-A084D2DFB491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44" name="Text Box 316">
          <a:extLst>
            <a:ext uri="{FF2B5EF4-FFF2-40B4-BE49-F238E27FC236}">
              <a16:creationId xmlns:a16="http://schemas.microsoft.com/office/drawing/2014/main" id="{FE3681AF-FB67-477F-97A1-4BC2FAA824FE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45" name="Text Box 317">
          <a:extLst>
            <a:ext uri="{FF2B5EF4-FFF2-40B4-BE49-F238E27FC236}">
              <a16:creationId xmlns:a16="http://schemas.microsoft.com/office/drawing/2014/main" id="{BA88551B-39CF-4360-9B8A-AEA642CC844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46" name="Text Box 318">
          <a:extLst>
            <a:ext uri="{FF2B5EF4-FFF2-40B4-BE49-F238E27FC236}">
              <a16:creationId xmlns:a16="http://schemas.microsoft.com/office/drawing/2014/main" id="{F7E51FD4-CBB4-4F8D-896A-F93F3BEEED7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47" name="Text Box 319">
          <a:extLst>
            <a:ext uri="{FF2B5EF4-FFF2-40B4-BE49-F238E27FC236}">
              <a16:creationId xmlns:a16="http://schemas.microsoft.com/office/drawing/2014/main" id="{DBB032F0-275B-4EE7-8A1C-CB529C8A9BD8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48" name="Text Box 320">
          <a:extLst>
            <a:ext uri="{FF2B5EF4-FFF2-40B4-BE49-F238E27FC236}">
              <a16:creationId xmlns:a16="http://schemas.microsoft.com/office/drawing/2014/main" id="{F97F1FE6-16FA-4825-B784-8B7B7563051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49" name="Text Box 321">
          <a:extLst>
            <a:ext uri="{FF2B5EF4-FFF2-40B4-BE49-F238E27FC236}">
              <a16:creationId xmlns:a16="http://schemas.microsoft.com/office/drawing/2014/main" id="{FCD75EC3-0D32-4D41-AFEC-326400CBB5F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50" name="Text Box 322">
          <a:extLst>
            <a:ext uri="{FF2B5EF4-FFF2-40B4-BE49-F238E27FC236}">
              <a16:creationId xmlns:a16="http://schemas.microsoft.com/office/drawing/2014/main" id="{06F4BD5F-AFF8-4CCC-A0B8-5A24B72A2A25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51" name="Text Box 323">
          <a:extLst>
            <a:ext uri="{FF2B5EF4-FFF2-40B4-BE49-F238E27FC236}">
              <a16:creationId xmlns:a16="http://schemas.microsoft.com/office/drawing/2014/main" id="{0596543C-DA3E-499E-AC0F-DFDCCB0B3139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52" name="Text Box 324">
          <a:extLst>
            <a:ext uri="{FF2B5EF4-FFF2-40B4-BE49-F238E27FC236}">
              <a16:creationId xmlns:a16="http://schemas.microsoft.com/office/drawing/2014/main" id="{0779F42B-D282-4994-85E3-78C09579DF51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53" name="Text Box 325">
          <a:extLst>
            <a:ext uri="{FF2B5EF4-FFF2-40B4-BE49-F238E27FC236}">
              <a16:creationId xmlns:a16="http://schemas.microsoft.com/office/drawing/2014/main" id="{582E3D56-D8B2-43E3-A1CF-D36A6CDB4451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54" name="Text Box 326">
          <a:extLst>
            <a:ext uri="{FF2B5EF4-FFF2-40B4-BE49-F238E27FC236}">
              <a16:creationId xmlns:a16="http://schemas.microsoft.com/office/drawing/2014/main" id="{C9448156-F3F6-4A93-B81B-AEFE14117D3E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55" name="Text Box 327">
          <a:extLst>
            <a:ext uri="{FF2B5EF4-FFF2-40B4-BE49-F238E27FC236}">
              <a16:creationId xmlns:a16="http://schemas.microsoft.com/office/drawing/2014/main" id="{3A53DA0A-1C8B-4688-9390-1147EBA91C40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56" name="Text Box 328">
          <a:extLst>
            <a:ext uri="{FF2B5EF4-FFF2-40B4-BE49-F238E27FC236}">
              <a16:creationId xmlns:a16="http://schemas.microsoft.com/office/drawing/2014/main" id="{4157CC8F-80B3-46D1-B075-885D743FADC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57" name="Text Box 329">
          <a:extLst>
            <a:ext uri="{FF2B5EF4-FFF2-40B4-BE49-F238E27FC236}">
              <a16:creationId xmlns:a16="http://schemas.microsoft.com/office/drawing/2014/main" id="{66968E66-8FD0-4259-A8D3-5453E9B7533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58" name="Text Box 330">
          <a:extLst>
            <a:ext uri="{FF2B5EF4-FFF2-40B4-BE49-F238E27FC236}">
              <a16:creationId xmlns:a16="http://schemas.microsoft.com/office/drawing/2014/main" id="{8AE4A6A8-517D-4255-94B5-1CB3F32641C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59" name="Text Box 331">
          <a:extLst>
            <a:ext uri="{FF2B5EF4-FFF2-40B4-BE49-F238E27FC236}">
              <a16:creationId xmlns:a16="http://schemas.microsoft.com/office/drawing/2014/main" id="{A69EA5D9-1655-45CE-9D08-2C1DF17C77CA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60" name="Text Box 332">
          <a:extLst>
            <a:ext uri="{FF2B5EF4-FFF2-40B4-BE49-F238E27FC236}">
              <a16:creationId xmlns:a16="http://schemas.microsoft.com/office/drawing/2014/main" id="{9305D185-CA15-44FE-B1AD-CCA654BE6FC1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61" name="Text Box 333">
          <a:extLst>
            <a:ext uri="{FF2B5EF4-FFF2-40B4-BE49-F238E27FC236}">
              <a16:creationId xmlns:a16="http://schemas.microsoft.com/office/drawing/2014/main" id="{416D7AE6-9964-411F-A089-46B945C36953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62" name="Text Box 334">
          <a:extLst>
            <a:ext uri="{FF2B5EF4-FFF2-40B4-BE49-F238E27FC236}">
              <a16:creationId xmlns:a16="http://schemas.microsoft.com/office/drawing/2014/main" id="{9BE1AE7F-3D5B-4569-80AE-2D2D997554F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63" name="Text Box 335">
          <a:extLst>
            <a:ext uri="{FF2B5EF4-FFF2-40B4-BE49-F238E27FC236}">
              <a16:creationId xmlns:a16="http://schemas.microsoft.com/office/drawing/2014/main" id="{BE67727E-3AFB-412C-8859-EFA1C22663D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64" name="Text Box 336">
          <a:extLst>
            <a:ext uri="{FF2B5EF4-FFF2-40B4-BE49-F238E27FC236}">
              <a16:creationId xmlns:a16="http://schemas.microsoft.com/office/drawing/2014/main" id="{546E4E62-4F97-4037-89A2-0B349E306C9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65" name="Text Box 337">
          <a:extLst>
            <a:ext uri="{FF2B5EF4-FFF2-40B4-BE49-F238E27FC236}">
              <a16:creationId xmlns:a16="http://schemas.microsoft.com/office/drawing/2014/main" id="{E059E60F-E9ED-420E-8F9B-76B45A43787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66" name="Text Box 338">
          <a:extLst>
            <a:ext uri="{FF2B5EF4-FFF2-40B4-BE49-F238E27FC236}">
              <a16:creationId xmlns:a16="http://schemas.microsoft.com/office/drawing/2014/main" id="{E27583C2-66A1-415A-854E-EBDC7F96B04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67" name="Text Box 339">
          <a:extLst>
            <a:ext uri="{FF2B5EF4-FFF2-40B4-BE49-F238E27FC236}">
              <a16:creationId xmlns:a16="http://schemas.microsoft.com/office/drawing/2014/main" id="{6F8D715E-4B6C-48F4-A3E5-93624911C05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68" name="Text Box 340">
          <a:extLst>
            <a:ext uri="{FF2B5EF4-FFF2-40B4-BE49-F238E27FC236}">
              <a16:creationId xmlns:a16="http://schemas.microsoft.com/office/drawing/2014/main" id="{FE9CD8E5-41D1-46BC-91F6-9EA93B2CB31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69" name="Text Box 341">
          <a:extLst>
            <a:ext uri="{FF2B5EF4-FFF2-40B4-BE49-F238E27FC236}">
              <a16:creationId xmlns:a16="http://schemas.microsoft.com/office/drawing/2014/main" id="{A57BA837-659D-44D4-860F-1A5ADD6594E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70" name="Text Box 342">
          <a:extLst>
            <a:ext uri="{FF2B5EF4-FFF2-40B4-BE49-F238E27FC236}">
              <a16:creationId xmlns:a16="http://schemas.microsoft.com/office/drawing/2014/main" id="{416ACBCA-329B-4E39-AEBD-18F595C1171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171" name="Text Box 343">
          <a:extLst>
            <a:ext uri="{FF2B5EF4-FFF2-40B4-BE49-F238E27FC236}">
              <a16:creationId xmlns:a16="http://schemas.microsoft.com/office/drawing/2014/main" id="{E0DA7A3E-E509-42F4-93FB-AB154838A3B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72" name="Text Box 344">
          <a:extLst>
            <a:ext uri="{FF2B5EF4-FFF2-40B4-BE49-F238E27FC236}">
              <a16:creationId xmlns:a16="http://schemas.microsoft.com/office/drawing/2014/main" id="{3A8E7504-1F1A-40C0-8689-DC1B33649D1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173" name="Text Box 345">
          <a:extLst>
            <a:ext uri="{FF2B5EF4-FFF2-40B4-BE49-F238E27FC236}">
              <a16:creationId xmlns:a16="http://schemas.microsoft.com/office/drawing/2014/main" id="{43A3683D-BFD3-48BB-AC09-696A972D063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74" name="Text Box 346">
          <a:extLst>
            <a:ext uri="{FF2B5EF4-FFF2-40B4-BE49-F238E27FC236}">
              <a16:creationId xmlns:a16="http://schemas.microsoft.com/office/drawing/2014/main" id="{6DCDAE5A-14AD-4DDC-804E-645D901A547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75" name="Text Box 347">
          <a:extLst>
            <a:ext uri="{FF2B5EF4-FFF2-40B4-BE49-F238E27FC236}">
              <a16:creationId xmlns:a16="http://schemas.microsoft.com/office/drawing/2014/main" id="{93309A73-F8B8-4E92-8B11-3B4B7CF1C18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76" name="Text Box 348">
          <a:extLst>
            <a:ext uri="{FF2B5EF4-FFF2-40B4-BE49-F238E27FC236}">
              <a16:creationId xmlns:a16="http://schemas.microsoft.com/office/drawing/2014/main" id="{4AB38FF2-C442-46A1-A9EC-DCF026ABE77A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77" name="Text Box 349">
          <a:extLst>
            <a:ext uri="{FF2B5EF4-FFF2-40B4-BE49-F238E27FC236}">
              <a16:creationId xmlns:a16="http://schemas.microsoft.com/office/drawing/2014/main" id="{9E913165-339D-46E8-855C-47C3080CD80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78" name="Text Box 350">
          <a:extLst>
            <a:ext uri="{FF2B5EF4-FFF2-40B4-BE49-F238E27FC236}">
              <a16:creationId xmlns:a16="http://schemas.microsoft.com/office/drawing/2014/main" id="{2360380F-8268-47F3-86A9-FAE4636AB06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79" name="Text Box 351">
          <a:extLst>
            <a:ext uri="{FF2B5EF4-FFF2-40B4-BE49-F238E27FC236}">
              <a16:creationId xmlns:a16="http://schemas.microsoft.com/office/drawing/2014/main" id="{48C618A6-0DF3-4131-BA76-71F77C9F6F7A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80" name="Text Box 352">
          <a:extLst>
            <a:ext uri="{FF2B5EF4-FFF2-40B4-BE49-F238E27FC236}">
              <a16:creationId xmlns:a16="http://schemas.microsoft.com/office/drawing/2014/main" id="{0E0826A9-D281-46D8-8D86-866B514785F1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81" name="Text Box 353">
          <a:extLst>
            <a:ext uri="{FF2B5EF4-FFF2-40B4-BE49-F238E27FC236}">
              <a16:creationId xmlns:a16="http://schemas.microsoft.com/office/drawing/2014/main" id="{91709803-2C1E-42A9-8AA6-9D4B331CCC75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82" name="Text Box 354">
          <a:extLst>
            <a:ext uri="{FF2B5EF4-FFF2-40B4-BE49-F238E27FC236}">
              <a16:creationId xmlns:a16="http://schemas.microsoft.com/office/drawing/2014/main" id="{5300EC2D-B717-4451-89FA-E7E453EF76E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83" name="Text Box 355">
          <a:extLst>
            <a:ext uri="{FF2B5EF4-FFF2-40B4-BE49-F238E27FC236}">
              <a16:creationId xmlns:a16="http://schemas.microsoft.com/office/drawing/2014/main" id="{0AACD1A5-944B-4973-9723-4D9C6EA524B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84" name="Text Box 356">
          <a:extLst>
            <a:ext uri="{FF2B5EF4-FFF2-40B4-BE49-F238E27FC236}">
              <a16:creationId xmlns:a16="http://schemas.microsoft.com/office/drawing/2014/main" id="{0E15DCF4-80BB-45AC-A9E4-5AA3C0DE0C3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85" name="Text Box 357">
          <a:extLst>
            <a:ext uri="{FF2B5EF4-FFF2-40B4-BE49-F238E27FC236}">
              <a16:creationId xmlns:a16="http://schemas.microsoft.com/office/drawing/2014/main" id="{E870BF2A-8B4D-4A00-8C0F-626C1BE86DC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86" name="Text Box 358">
          <a:extLst>
            <a:ext uri="{FF2B5EF4-FFF2-40B4-BE49-F238E27FC236}">
              <a16:creationId xmlns:a16="http://schemas.microsoft.com/office/drawing/2014/main" id="{88BDD2D4-7B87-43B6-B11C-E82F92981043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87" name="Text Box 359">
          <a:extLst>
            <a:ext uri="{FF2B5EF4-FFF2-40B4-BE49-F238E27FC236}">
              <a16:creationId xmlns:a16="http://schemas.microsoft.com/office/drawing/2014/main" id="{DF7F92E5-D2F1-4488-ACFD-353E3AB0F86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88" name="Text Box 360">
          <a:extLst>
            <a:ext uri="{FF2B5EF4-FFF2-40B4-BE49-F238E27FC236}">
              <a16:creationId xmlns:a16="http://schemas.microsoft.com/office/drawing/2014/main" id="{3E08A759-C9AB-4FF4-A8C7-D3398525A009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89" name="Text Box 361">
          <a:extLst>
            <a:ext uri="{FF2B5EF4-FFF2-40B4-BE49-F238E27FC236}">
              <a16:creationId xmlns:a16="http://schemas.microsoft.com/office/drawing/2014/main" id="{0DAE0429-7AFF-4CCD-8429-2762670A7B2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90" name="Text Box 362">
          <a:extLst>
            <a:ext uri="{FF2B5EF4-FFF2-40B4-BE49-F238E27FC236}">
              <a16:creationId xmlns:a16="http://schemas.microsoft.com/office/drawing/2014/main" id="{A28ACAB7-24DA-4AE4-A130-3129CE04543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91" name="Text Box 363">
          <a:extLst>
            <a:ext uri="{FF2B5EF4-FFF2-40B4-BE49-F238E27FC236}">
              <a16:creationId xmlns:a16="http://schemas.microsoft.com/office/drawing/2014/main" id="{F31587CF-2572-4890-90B6-A5068EDA7A8E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92" name="Text Box 364">
          <a:extLst>
            <a:ext uri="{FF2B5EF4-FFF2-40B4-BE49-F238E27FC236}">
              <a16:creationId xmlns:a16="http://schemas.microsoft.com/office/drawing/2014/main" id="{375389BF-A9E6-4356-906D-E88B66DDA7A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93" name="Text Box 365">
          <a:extLst>
            <a:ext uri="{FF2B5EF4-FFF2-40B4-BE49-F238E27FC236}">
              <a16:creationId xmlns:a16="http://schemas.microsoft.com/office/drawing/2014/main" id="{CF90989E-120B-4B6C-A10B-8AF24BA67380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94" name="Text Box 366">
          <a:extLst>
            <a:ext uri="{FF2B5EF4-FFF2-40B4-BE49-F238E27FC236}">
              <a16:creationId xmlns:a16="http://schemas.microsoft.com/office/drawing/2014/main" id="{35316F45-9290-4613-9407-7BA60396144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95" name="Text Box 367">
          <a:extLst>
            <a:ext uri="{FF2B5EF4-FFF2-40B4-BE49-F238E27FC236}">
              <a16:creationId xmlns:a16="http://schemas.microsoft.com/office/drawing/2014/main" id="{3C3997BE-6FEF-4E8F-9B0C-9300E86069C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96" name="Text Box 368">
          <a:extLst>
            <a:ext uri="{FF2B5EF4-FFF2-40B4-BE49-F238E27FC236}">
              <a16:creationId xmlns:a16="http://schemas.microsoft.com/office/drawing/2014/main" id="{C0A8B34E-0DA3-459B-8188-62203F75BB18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97" name="Text Box 369">
          <a:extLst>
            <a:ext uri="{FF2B5EF4-FFF2-40B4-BE49-F238E27FC236}">
              <a16:creationId xmlns:a16="http://schemas.microsoft.com/office/drawing/2014/main" id="{1A4B5A90-F757-4CAE-90C7-3D275D6CFEC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98" name="Text Box 370">
          <a:extLst>
            <a:ext uri="{FF2B5EF4-FFF2-40B4-BE49-F238E27FC236}">
              <a16:creationId xmlns:a16="http://schemas.microsoft.com/office/drawing/2014/main" id="{B6188A40-4657-4E8F-AC4D-02B9078FF62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199" name="Text Box 371">
          <a:extLst>
            <a:ext uri="{FF2B5EF4-FFF2-40B4-BE49-F238E27FC236}">
              <a16:creationId xmlns:a16="http://schemas.microsoft.com/office/drawing/2014/main" id="{77075D5D-8A12-409A-94F5-2417D9A5B6FA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00" name="Text Box 372">
          <a:extLst>
            <a:ext uri="{FF2B5EF4-FFF2-40B4-BE49-F238E27FC236}">
              <a16:creationId xmlns:a16="http://schemas.microsoft.com/office/drawing/2014/main" id="{38DE96CA-E51E-4BC8-A887-EBD7CDF5EB9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201" name="Text Box 373">
          <a:extLst>
            <a:ext uri="{FF2B5EF4-FFF2-40B4-BE49-F238E27FC236}">
              <a16:creationId xmlns:a16="http://schemas.microsoft.com/office/drawing/2014/main" id="{714AEC89-7539-4A65-8F9C-6E51DBFBDCB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202" name="Text Box 374">
          <a:extLst>
            <a:ext uri="{FF2B5EF4-FFF2-40B4-BE49-F238E27FC236}">
              <a16:creationId xmlns:a16="http://schemas.microsoft.com/office/drawing/2014/main" id="{E3C73D0C-09E5-4D65-B9EB-00992DD3560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03" name="Text Box 375">
          <a:extLst>
            <a:ext uri="{FF2B5EF4-FFF2-40B4-BE49-F238E27FC236}">
              <a16:creationId xmlns:a16="http://schemas.microsoft.com/office/drawing/2014/main" id="{04648931-C6D8-4822-AB16-9F8337AF717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04" name="Text Box 376">
          <a:extLst>
            <a:ext uri="{FF2B5EF4-FFF2-40B4-BE49-F238E27FC236}">
              <a16:creationId xmlns:a16="http://schemas.microsoft.com/office/drawing/2014/main" id="{7BA1030B-DE7A-42E7-849B-A4567E97F63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205" name="Text Box 377">
          <a:extLst>
            <a:ext uri="{FF2B5EF4-FFF2-40B4-BE49-F238E27FC236}">
              <a16:creationId xmlns:a16="http://schemas.microsoft.com/office/drawing/2014/main" id="{A0FF2F80-2CFF-48B6-8A31-BDA9DFCA46B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06" name="Text Box 378">
          <a:extLst>
            <a:ext uri="{FF2B5EF4-FFF2-40B4-BE49-F238E27FC236}">
              <a16:creationId xmlns:a16="http://schemas.microsoft.com/office/drawing/2014/main" id="{9EF28C10-8E48-4FE3-9BB6-1A93B8BB395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07" name="Text Box 379">
          <a:extLst>
            <a:ext uri="{FF2B5EF4-FFF2-40B4-BE49-F238E27FC236}">
              <a16:creationId xmlns:a16="http://schemas.microsoft.com/office/drawing/2014/main" id="{3180A62F-6378-4032-ADAF-73B0F532C85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208" name="Text Box 380">
          <a:extLst>
            <a:ext uri="{FF2B5EF4-FFF2-40B4-BE49-F238E27FC236}">
              <a16:creationId xmlns:a16="http://schemas.microsoft.com/office/drawing/2014/main" id="{D4F58069-27CA-46E7-80B3-A002839A290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09" name="Text Box 381">
          <a:extLst>
            <a:ext uri="{FF2B5EF4-FFF2-40B4-BE49-F238E27FC236}">
              <a16:creationId xmlns:a16="http://schemas.microsoft.com/office/drawing/2014/main" id="{48990F05-3561-4D39-9207-9DFC9FA1023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10" name="Text Box 382">
          <a:extLst>
            <a:ext uri="{FF2B5EF4-FFF2-40B4-BE49-F238E27FC236}">
              <a16:creationId xmlns:a16="http://schemas.microsoft.com/office/drawing/2014/main" id="{CDAA9F36-C146-41E0-B528-1CFAD845206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11" name="Text Box 383">
          <a:extLst>
            <a:ext uri="{FF2B5EF4-FFF2-40B4-BE49-F238E27FC236}">
              <a16:creationId xmlns:a16="http://schemas.microsoft.com/office/drawing/2014/main" id="{89C65B00-A6C1-4479-854E-0F3532ED3700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12" name="Text Box 384">
          <a:extLst>
            <a:ext uri="{FF2B5EF4-FFF2-40B4-BE49-F238E27FC236}">
              <a16:creationId xmlns:a16="http://schemas.microsoft.com/office/drawing/2014/main" id="{B9C7048E-60C9-485E-9B7C-611B6E06C99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13" name="Text Box 385">
          <a:extLst>
            <a:ext uri="{FF2B5EF4-FFF2-40B4-BE49-F238E27FC236}">
              <a16:creationId xmlns:a16="http://schemas.microsoft.com/office/drawing/2014/main" id="{791E1DB0-AB0F-415D-9590-CB36A8889B29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14" name="Text Box 386">
          <a:extLst>
            <a:ext uri="{FF2B5EF4-FFF2-40B4-BE49-F238E27FC236}">
              <a16:creationId xmlns:a16="http://schemas.microsoft.com/office/drawing/2014/main" id="{E94324F4-46D4-4CDF-87C8-21BE23F14609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15" name="Text Box 387">
          <a:extLst>
            <a:ext uri="{FF2B5EF4-FFF2-40B4-BE49-F238E27FC236}">
              <a16:creationId xmlns:a16="http://schemas.microsoft.com/office/drawing/2014/main" id="{26FA4795-0754-4587-ABC7-1C6459EBC95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16" name="Text Box 388">
          <a:extLst>
            <a:ext uri="{FF2B5EF4-FFF2-40B4-BE49-F238E27FC236}">
              <a16:creationId xmlns:a16="http://schemas.microsoft.com/office/drawing/2014/main" id="{0C2B9508-5094-4DBA-AE9E-AA19C4B5FE71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17" name="Text Box 389">
          <a:extLst>
            <a:ext uri="{FF2B5EF4-FFF2-40B4-BE49-F238E27FC236}">
              <a16:creationId xmlns:a16="http://schemas.microsoft.com/office/drawing/2014/main" id="{DA5DBCC8-817A-4913-879B-375FC353825A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18" name="Text Box 390">
          <a:extLst>
            <a:ext uri="{FF2B5EF4-FFF2-40B4-BE49-F238E27FC236}">
              <a16:creationId xmlns:a16="http://schemas.microsoft.com/office/drawing/2014/main" id="{5FC0CB19-9A34-48FC-90AA-DB9CE4117B2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19" name="Text Box 391">
          <a:extLst>
            <a:ext uri="{FF2B5EF4-FFF2-40B4-BE49-F238E27FC236}">
              <a16:creationId xmlns:a16="http://schemas.microsoft.com/office/drawing/2014/main" id="{985C4DF9-0AAB-40E5-8380-AE6376BA801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20" name="Text Box 392">
          <a:extLst>
            <a:ext uri="{FF2B5EF4-FFF2-40B4-BE49-F238E27FC236}">
              <a16:creationId xmlns:a16="http://schemas.microsoft.com/office/drawing/2014/main" id="{89A24467-E34A-40FD-9650-15CFD8AD97EF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21" name="Text Box 393">
          <a:extLst>
            <a:ext uri="{FF2B5EF4-FFF2-40B4-BE49-F238E27FC236}">
              <a16:creationId xmlns:a16="http://schemas.microsoft.com/office/drawing/2014/main" id="{22CD2E12-8DA2-4054-AE81-7DBC6324F453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22" name="Text Box 394">
          <a:extLst>
            <a:ext uri="{FF2B5EF4-FFF2-40B4-BE49-F238E27FC236}">
              <a16:creationId xmlns:a16="http://schemas.microsoft.com/office/drawing/2014/main" id="{13FED34E-3583-4C35-9618-C2CD8F5576C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23" name="Text Box 395">
          <a:extLst>
            <a:ext uri="{FF2B5EF4-FFF2-40B4-BE49-F238E27FC236}">
              <a16:creationId xmlns:a16="http://schemas.microsoft.com/office/drawing/2014/main" id="{5D6136C2-27D4-4F05-AE4E-2BB882E558B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24" name="Text Box 396">
          <a:extLst>
            <a:ext uri="{FF2B5EF4-FFF2-40B4-BE49-F238E27FC236}">
              <a16:creationId xmlns:a16="http://schemas.microsoft.com/office/drawing/2014/main" id="{17EA6642-5D70-4D64-B5E1-E9D55977975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25" name="Text Box 397">
          <a:extLst>
            <a:ext uri="{FF2B5EF4-FFF2-40B4-BE49-F238E27FC236}">
              <a16:creationId xmlns:a16="http://schemas.microsoft.com/office/drawing/2014/main" id="{42C0269A-F845-421D-AE73-D52441568A58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26" name="Text Box 398">
          <a:extLst>
            <a:ext uri="{FF2B5EF4-FFF2-40B4-BE49-F238E27FC236}">
              <a16:creationId xmlns:a16="http://schemas.microsoft.com/office/drawing/2014/main" id="{9A508CFA-ADEF-4E5C-BD29-F5973F47BF9A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27" name="Text Box 399">
          <a:extLst>
            <a:ext uri="{FF2B5EF4-FFF2-40B4-BE49-F238E27FC236}">
              <a16:creationId xmlns:a16="http://schemas.microsoft.com/office/drawing/2014/main" id="{5204CDDB-1D97-473E-909D-24AA02B03183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28" name="Text Box 400">
          <a:extLst>
            <a:ext uri="{FF2B5EF4-FFF2-40B4-BE49-F238E27FC236}">
              <a16:creationId xmlns:a16="http://schemas.microsoft.com/office/drawing/2014/main" id="{A62442B7-3482-4D03-926E-CE67F7CB79D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29" name="Text Box 401">
          <a:extLst>
            <a:ext uri="{FF2B5EF4-FFF2-40B4-BE49-F238E27FC236}">
              <a16:creationId xmlns:a16="http://schemas.microsoft.com/office/drawing/2014/main" id="{BA709027-8EB5-4837-B0A3-A3FED3033A4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30" name="Text Box 402">
          <a:extLst>
            <a:ext uri="{FF2B5EF4-FFF2-40B4-BE49-F238E27FC236}">
              <a16:creationId xmlns:a16="http://schemas.microsoft.com/office/drawing/2014/main" id="{1DCC89CD-AE77-434E-AAD1-75B486AF003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31" name="Text Box 403">
          <a:extLst>
            <a:ext uri="{FF2B5EF4-FFF2-40B4-BE49-F238E27FC236}">
              <a16:creationId xmlns:a16="http://schemas.microsoft.com/office/drawing/2014/main" id="{3F5DAE8C-0906-41C5-89C2-FD789D5EAE3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32" name="Text Box 404">
          <a:extLst>
            <a:ext uri="{FF2B5EF4-FFF2-40B4-BE49-F238E27FC236}">
              <a16:creationId xmlns:a16="http://schemas.microsoft.com/office/drawing/2014/main" id="{1A5139DC-6EBC-4877-A95C-425EB3DF837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33" name="Text Box 405">
          <a:extLst>
            <a:ext uri="{FF2B5EF4-FFF2-40B4-BE49-F238E27FC236}">
              <a16:creationId xmlns:a16="http://schemas.microsoft.com/office/drawing/2014/main" id="{2A867A37-A3F5-4148-9E94-D4EB8E04705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34" name="Text Box 406">
          <a:extLst>
            <a:ext uri="{FF2B5EF4-FFF2-40B4-BE49-F238E27FC236}">
              <a16:creationId xmlns:a16="http://schemas.microsoft.com/office/drawing/2014/main" id="{2DE2170D-32C2-459E-A7F6-B582B66D9E1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35" name="Text Box 407">
          <a:extLst>
            <a:ext uri="{FF2B5EF4-FFF2-40B4-BE49-F238E27FC236}">
              <a16:creationId xmlns:a16="http://schemas.microsoft.com/office/drawing/2014/main" id="{C152BAD6-3BE4-4293-841A-A33DBAC1C36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36" name="Text Box 408">
          <a:extLst>
            <a:ext uri="{FF2B5EF4-FFF2-40B4-BE49-F238E27FC236}">
              <a16:creationId xmlns:a16="http://schemas.microsoft.com/office/drawing/2014/main" id="{6E48DD93-10EA-4721-A731-C4B9DF6C930B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37" name="Text Box 409">
          <a:extLst>
            <a:ext uri="{FF2B5EF4-FFF2-40B4-BE49-F238E27FC236}">
              <a16:creationId xmlns:a16="http://schemas.microsoft.com/office/drawing/2014/main" id="{41957C9A-8AA6-46D0-9C5E-74EF99F82C5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238" name="Text Box 410">
          <a:extLst>
            <a:ext uri="{FF2B5EF4-FFF2-40B4-BE49-F238E27FC236}">
              <a16:creationId xmlns:a16="http://schemas.microsoft.com/office/drawing/2014/main" id="{96AEA1B9-2C3C-4B60-81D3-3B90C986E86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239" name="Text Box 411">
          <a:extLst>
            <a:ext uri="{FF2B5EF4-FFF2-40B4-BE49-F238E27FC236}">
              <a16:creationId xmlns:a16="http://schemas.microsoft.com/office/drawing/2014/main" id="{FB05DA62-77A0-471E-AD22-068DCC0B91A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40" name="Text Box 412">
          <a:extLst>
            <a:ext uri="{FF2B5EF4-FFF2-40B4-BE49-F238E27FC236}">
              <a16:creationId xmlns:a16="http://schemas.microsoft.com/office/drawing/2014/main" id="{5F759A91-6974-4B4E-8939-838D3420BDA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41" name="Text Box 413">
          <a:extLst>
            <a:ext uri="{FF2B5EF4-FFF2-40B4-BE49-F238E27FC236}">
              <a16:creationId xmlns:a16="http://schemas.microsoft.com/office/drawing/2014/main" id="{E55824E0-9D4B-499C-9AD9-FA0F4DAD602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242" name="Text Box 414">
          <a:extLst>
            <a:ext uri="{FF2B5EF4-FFF2-40B4-BE49-F238E27FC236}">
              <a16:creationId xmlns:a16="http://schemas.microsoft.com/office/drawing/2014/main" id="{74D4D23A-1844-4B3D-AF7E-D25F5F43489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43" name="Text Box 415">
          <a:extLst>
            <a:ext uri="{FF2B5EF4-FFF2-40B4-BE49-F238E27FC236}">
              <a16:creationId xmlns:a16="http://schemas.microsoft.com/office/drawing/2014/main" id="{E647C703-8553-4AC1-BF69-3BA9601E042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44" name="Text Box 416">
          <a:extLst>
            <a:ext uri="{FF2B5EF4-FFF2-40B4-BE49-F238E27FC236}">
              <a16:creationId xmlns:a16="http://schemas.microsoft.com/office/drawing/2014/main" id="{008EA6B9-43C6-4718-90A6-4F9B1268B1F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245" name="Text Box 417">
          <a:extLst>
            <a:ext uri="{FF2B5EF4-FFF2-40B4-BE49-F238E27FC236}">
              <a16:creationId xmlns:a16="http://schemas.microsoft.com/office/drawing/2014/main" id="{0A39F36E-E169-46D7-8748-E7531CAA0DC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46" name="Text Box 418">
          <a:extLst>
            <a:ext uri="{FF2B5EF4-FFF2-40B4-BE49-F238E27FC236}">
              <a16:creationId xmlns:a16="http://schemas.microsoft.com/office/drawing/2014/main" id="{401F29CA-F804-4093-937E-163D441F19D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47" name="Text Box 419">
          <a:extLst>
            <a:ext uri="{FF2B5EF4-FFF2-40B4-BE49-F238E27FC236}">
              <a16:creationId xmlns:a16="http://schemas.microsoft.com/office/drawing/2014/main" id="{EEA4FCD9-F72C-4DE7-B8FF-0BCFD8FF8BD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48" name="Text Box 420">
          <a:extLst>
            <a:ext uri="{FF2B5EF4-FFF2-40B4-BE49-F238E27FC236}">
              <a16:creationId xmlns:a16="http://schemas.microsoft.com/office/drawing/2014/main" id="{D566DA53-D862-4985-A2C2-C07FF4E6BB30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49" name="Text Box 421">
          <a:extLst>
            <a:ext uri="{FF2B5EF4-FFF2-40B4-BE49-F238E27FC236}">
              <a16:creationId xmlns:a16="http://schemas.microsoft.com/office/drawing/2014/main" id="{C8B8D128-84A2-4EFD-B20A-6700C5F1CBF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50" name="Text Box 422">
          <a:extLst>
            <a:ext uri="{FF2B5EF4-FFF2-40B4-BE49-F238E27FC236}">
              <a16:creationId xmlns:a16="http://schemas.microsoft.com/office/drawing/2014/main" id="{3FFD6EC3-562C-4460-9825-C7F08AACB8D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51" name="Text Box 423">
          <a:extLst>
            <a:ext uri="{FF2B5EF4-FFF2-40B4-BE49-F238E27FC236}">
              <a16:creationId xmlns:a16="http://schemas.microsoft.com/office/drawing/2014/main" id="{4EDC68BA-92AE-4319-87AD-B090EFABA9B3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52" name="Text Box 424">
          <a:extLst>
            <a:ext uri="{FF2B5EF4-FFF2-40B4-BE49-F238E27FC236}">
              <a16:creationId xmlns:a16="http://schemas.microsoft.com/office/drawing/2014/main" id="{95B6F991-9315-4363-AC51-F0FB3D2DEB1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53" name="Text Box 425">
          <a:extLst>
            <a:ext uri="{FF2B5EF4-FFF2-40B4-BE49-F238E27FC236}">
              <a16:creationId xmlns:a16="http://schemas.microsoft.com/office/drawing/2014/main" id="{BD315BA3-55FD-4DCE-9053-52AC481C7C9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54" name="Text Box 426">
          <a:extLst>
            <a:ext uri="{FF2B5EF4-FFF2-40B4-BE49-F238E27FC236}">
              <a16:creationId xmlns:a16="http://schemas.microsoft.com/office/drawing/2014/main" id="{1C3D7716-635F-4E6F-AA4F-23A0CF5E6F2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55" name="Text Box 427">
          <a:extLst>
            <a:ext uri="{FF2B5EF4-FFF2-40B4-BE49-F238E27FC236}">
              <a16:creationId xmlns:a16="http://schemas.microsoft.com/office/drawing/2014/main" id="{888BCBB1-1C93-43E8-A2D0-53092D27A27A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56" name="Text Box 428">
          <a:extLst>
            <a:ext uri="{FF2B5EF4-FFF2-40B4-BE49-F238E27FC236}">
              <a16:creationId xmlns:a16="http://schemas.microsoft.com/office/drawing/2014/main" id="{D838F1AD-CB94-458D-8D2A-5451F2ABA491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57" name="Text Box 429">
          <a:extLst>
            <a:ext uri="{FF2B5EF4-FFF2-40B4-BE49-F238E27FC236}">
              <a16:creationId xmlns:a16="http://schemas.microsoft.com/office/drawing/2014/main" id="{949A57DC-6DDE-47D3-9805-97DB0E33DCC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58" name="Text Box 430">
          <a:extLst>
            <a:ext uri="{FF2B5EF4-FFF2-40B4-BE49-F238E27FC236}">
              <a16:creationId xmlns:a16="http://schemas.microsoft.com/office/drawing/2014/main" id="{5ECAB30C-ABBA-4411-B54F-96F67E1C9E6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59" name="Text Box 431">
          <a:extLst>
            <a:ext uri="{FF2B5EF4-FFF2-40B4-BE49-F238E27FC236}">
              <a16:creationId xmlns:a16="http://schemas.microsoft.com/office/drawing/2014/main" id="{534DA4EC-63E6-4BB1-8DB4-608867C5F2E2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60" name="Text Box 432">
          <a:extLst>
            <a:ext uri="{FF2B5EF4-FFF2-40B4-BE49-F238E27FC236}">
              <a16:creationId xmlns:a16="http://schemas.microsoft.com/office/drawing/2014/main" id="{BFF17631-08C7-4789-9E90-8FE4306FEE6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61" name="Text Box 433">
          <a:extLst>
            <a:ext uri="{FF2B5EF4-FFF2-40B4-BE49-F238E27FC236}">
              <a16:creationId xmlns:a16="http://schemas.microsoft.com/office/drawing/2014/main" id="{7908495B-45A9-42A5-8120-80254C4B24DE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62" name="Text Box 434">
          <a:extLst>
            <a:ext uri="{FF2B5EF4-FFF2-40B4-BE49-F238E27FC236}">
              <a16:creationId xmlns:a16="http://schemas.microsoft.com/office/drawing/2014/main" id="{55FDA395-B6DA-4E8E-8753-D6238DF58F5E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63" name="Text Box 435">
          <a:extLst>
            <a:ext uri="{FF2B5EF4-FFF2-40B4-BE49-F238E27FC236}">
              <a16:creationId xmlns:a16="http://schemas.microsoft.com/office/drawing/2014/main" id="{05041C0D-BAB2-47C2-BB8C-54D0F61DAE76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64" name="Text Box 436">
          <a:extLst>
            <a:ext uri="{FF2B5EF4-FFF2-40B4-BE49-F238E27FC236}">
              <a16:creationId xmlns:a16="http://schemas.microsoft.com/office/drawing/2014/main" id="{706E0465-2CB5-4FD7-AFD3-13742025C19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65" name="Text Box 437">
          <a:extLst>
            <a:ext uri="{FF2B5EF4-FFF2-40B4-BE49-F238E27FC236}">
              <a16:creationId xmlns:a16="http://schemas.microsoft.com/office/drawing/2014/main" id="{BB9DD787-7B5C-4451-9361-EFC805141979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66" name="Text Box 438">
          <a:extLst>
            <a:ext uri="{FF2B5EF4-FFF2-40B4-BE49-F238E27FC236}">
              <a16:creationId xmlns:a16="http://schemas.microsoft.com/office/drawing/2014/main" id="{716DA9C0-E341-4ED4-8A89-F6B82C5D10D8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67" name="Text Box 439">
          <a:extLst>
            <a:ext uri="{FF2B5EF4-FFF2-40B4-BE49-F238E27FC236}">
              <a16:creationId xmlns:a16="http://schemas.microsoft.com/office/drawing/2014/main" id="{B386A8B4-467B-42D1-AD77-F01BCF7BAE3E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68" name="Text Box 440">
          <a:extLst>
            <a:ext uri="{FF2B5EF4-FFF2-40B4-BE49-F238E27FC236}">
              <a16:creationId xmlns:a16="http://schemas.microsoft.com/office/drawing/2014/main" id="{45E3FF75-D8EB-4F97-861A-28CC6051CA9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69" name="Text Box 441">
          <a:extLst>
            <a:ext uri="{FF2B5EF4-FFF2-40B4-BE49-F238E27FC236}">
              <a16:creationId xmlns:a16="http://schemas.microsoft.com/office/drawing/2014/main" id="{3E0CDA7F-2A4E-42E2-809C-8B25329EF0E0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70" name="Text Box 442">
          <a:extLst>
            <a:ext uri="{FF2B5EF4-FFF2-40B4-BE49-F238E27FC236}">
              <a16:creationId xmlns:a16="http://schemas.microsoft.com/office/drawing/2014/main" id="{DDFA1C62-04C4-4462-ACA7-8985C9D50AE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71" name="Text Box 443">
          <a:extLst>
            <a:ext uri="{FF2B5EF4-FFF2-40B4-BE49-F238E27FC236}">
              <a16:creationId xmlns:a16="http://schemas.microsoft.com/office/drawing/2014/main" id="{889AC6C3-ACF4-4865-8327-1395A2FD51E4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72" name="Text Box 444">
          <a:extLst>
            <a:ext uri="{FF2B5EF4-FFF2-40B4-BE49-F238E27FC236}">
              <a16:creationId xmlns:a16="http://schemas.microsoft.com/office/drawing/2014/main" id="{06C7400C-1E79-4A46-9B91-F86C4AE429B7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73" name="Text Box 445">
          <a:extLst>
            <a:ext uri="{FF2B5EF4-FFF2-40B4-BE49-F238E27FC236}">
              <a16:creationId xmlns:a16="http://schemas.microsoft.com/office/drawing/2014/main" id="{AE0BA479-E2D8-48BF-BB08-8ED517DE2B8D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5250" cy="19050"/>
    <xdr:sp macro="" textlink="">
      <xdr:nvSpPr>
        <xdr:cNvPr id="17274" name="Text Box 446">
          <a:extLst>
            <a:ext uri="{FF2B5EF4-FFF2-40B4-BE49-F238E27FC236}">
              <a16:creationId xmlns:a16="http://schemas.microsoft.com/office/drawing/2014/main" id="{3B45AC15-8BB6-4F82-9A9B-03D9C65C643C}"/>
            </a:ext>
          </a:extLst>
        </xdr:cNvPr>
        <xdr:cNvSpPr txBox="1">
          <a:spLocks noChangeArrowheads="1"/>
        </xdr:cNvSpPr>
      </xdr:nvSpPr>
      <xdr:spPr bwMode="auto">
        <a:xfrm>
          <a:off x="6298406" y="3786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275" name="Text Box 447">
          <a:extLst>
            <a:ext uri="{FF2B5EF4-FFF2-40B4-BE49-F238E27FC236}">
              <a16:creationId xmlns:a16="http://schemas.microsoft.com/office/drawing/2014/main" id="{1C10E076-C7D8-454E-B738-F32F78505B7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76" name="Text Box 448">
          <a:extLst>
            <a:ext uri="{FF2B5EF4-FFF2-40B4-BE49-F238E27FC236}">
              <a16:creationId xmlns:a16="http://schemas.microsoft.com/office/drawing/2014/main" id="{77F25BF9-E7EC-4DBB-8EA1-406497C5A7F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77" name="Text Box 449">
          <a:extLst>
            <a:ext uri="{FF2B5EF4-FFF2-40B4-BE49-F238E27FC236}">
              <a16:creationId xmlns:a16="http://schemas.microsoft.com/office/drawing/2014/main" id="{2DA17F50-2991-4624-80E7-53F28AF12EA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278" name="Text Box 450">
          <a:extLst>
            <a:ext uri="{FF2B5EF4-FFF2-40B4-BE49-F238E27FC236}">
              <a16:creationId xmlns:a16="http://schemas.microsoft.com/office/drawing/2014/main" id="{5E51F358-F2A3-4157-8C78-832B3DC83CB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79" name="Text Box 451">
          <a:extLst>
            <a:ext uri="{FF2B5EF4-FFF2-40B4-BE49-F238E27FC236}">
              <a16:creationId xmlns:a16="http://schemas.microsoft.com/office/drawing/2014/main" id="{D143DA20-1089-4C1A-84A1-20526811624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80" name="Text Box 452">
          <a:extLst>
            <a:ext uri="{FF2B5EF4-FFF2-40B4-BE49-F238E27FC236}">
              <a16:creationId xmlns:a16="http://schemas.microsoft.com/office/drawing/2014/main" id="{44EF3000-018F-4078-B9B0-B91AAC10CE4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281" name="Text Box 453">
          <a:extLst>
            <a:ext uri="{FF2B5EF4-FFF2-40B4-BE49-F238E27FC236}">
              <a16:creationId xmlns:a16="http://schemas.microsoft.com/office/drawing/2014/main" id="{91A22DB5-9BEB-4B63-93A3-928EF7C32A7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82" name="Text Box 454">
          <a:extLst>
            <a:ext uri="{FF2B5EF4-FFF2-40B4-BE49-F238E27FC236}">
              <a16:creationId xmlns:a16="http://schemas.microsoft.com/office/drawing/2014/main" id="{67E517A6-91FC-4D16-96B9-9707A48CFD0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83" name="Text Box 455">
          <a:extLst>
            <a:ext uri="{FF2B5EF4-FFF2-40B4-BE49-F238E27FC236}">
              <a16:creationId xmlns:a16="http://schemas.microsoft.com/office/drawing/2014/main" id="{C8DD1C61-134B-4E59-8CFB-8B4D1AEBDAB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284" name="Text Box 456">
          <a:extLst>
            <a:ext uri="{FF2B5EF4-FFF2-40B4-BE49-F238E27FC236}">
              <a16:creationId xmlns:a16="http://schemas.microsoft.com/office/drawing/2014/main" id="{882A43DC-821D-4A59-9B32-168F448B638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285" name="Text Box 457">
          <a:extLst>
            <a:ext uri="{FF2B5EF4-FFF2-40B4-BE49-F238E27FC236}">
              <a16:creationId xmlns:a16="http://schemas.microsoft.com/office/drawing/2014/main" id="{788791CF-10C8-4BF2-B423-090987C4E3E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86" name="Text Box 458">
          <a:extLst>
            <a:ext uri="{FF2B5EF4-FFF2-40B4-BE49-F238E27FC236}">
              <a16:creationId xmlns:a16="http://schemas.microsoft.com/office/drawing/2014/main" id="{D78BDF8A-4EF2-4FE4-9F5C-822022AACD3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87" name="Text Box 459">
          <a:extLst>
            <a:ext uri="{FF2B5EF4-FFF2-40B4-BE49-F238E27FC236}">
              <a16:creationId xmlns:a16="http://schemas.microsoft.com/office/drawing/2014/main" id="{5A4C3635-1EE8-4D01-83A7-0A4FA3C8EBF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288" name="Text Box 460">
          <a:extLst>
            <a:ext uri="{FF2B5EF4-FFF2-40B4-BE49-F238E27FC236}">
              <a16:creationId xmlns:a16="http://schemas.microsoft.com/office/drawing/2014/main" id="{B3D67349-F632-4BA9-87A1-B4A904EA64B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89" name="Text Box 461">
          <a:extLst>
            <a:ext uri="{FF2B5EF4-FFF2-40B4-BE49-F238E27FC236}">
              <a16:creationId xmlns:a16="http://schemas.microsoft.com/office/drawing/2014/main" id="{1E464949-A207-460F-8577-D8A94AFE279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90" name="Text Box 462">
          <a:extLst>
            <a:ext uri="{FF2B5EF4-FFF2-40B4-BE49-F238E27FC236}">
              <a16:creationId xmlns:a16="http://schemas.microsoft.com/office/drawing/2014/main" id="{F37F52F9-CBB0-4160-9FF2-8C3E7E0294A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291" name="Text Box 463">
          <a:extLst>
            <a:ext uri="{FF2B5EF4-FFF2-40B4-BE49-F238E27FC236}">
              <a16:creationId xmlns:a16="http://schemas.microsoft.com/office/drawing/2014/main" id="{B1F6BEDD-AE3F-4908-9911-E3BDDA24071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92" name="Text Box 464">
          <a:extLst>
            <a:ext uri="{FF2B5EF4-FFF2-40B4-BE49-F238E27FC236}">
              <a16:creationId xmlns:a16="http://schemas.microsoft.com/office/drawing/2014/main" id="{CEC308C7-6E09-4E85-AB26-7E0E9C8CD00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93" name="Text Box 465">
          <a:extLst>
            <a:ext uri="{FF2B5EF4-FFF2-40B4-BE49-F238E27FC236}">
              <a16:creationId xmlns:a16="http://schemas.microsoft.com/office/drawing/2014/main" id="{AA95B63C-9177-4CA7-9E13-203B9FB7099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294" name="Text Box 466">
          <a:extLst>
            <a:ext uri="{FF2B5EF4-FFF2-40B4-BE49-F238E27FC236}">
              <a16:creationId xmlns:a16="http://schemas.microsoft.com/office/drawing/2014/main" id="{79F1449E-C013-4E16-98ED-CBE8207E82C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295" name="Text Box 467">
          <a:extLst>
            <a:ext uri="{FF2B5EF4-FFF2-40B4-BE49-F238E27FC236}">
              <a16:creationId xmlns:a16="http://schemas.microsoft.com/office/drawing/2014/main" id="{5B9B59A3-8CAA-4295-A079-B82FB15E528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96" name="Text Box 468">
          <a:extLst>
            <a:ext uri="{FF2B5EF4-FFF2-40B4-BE49-F238E27FC236}">
              <a16:creationId xmlns:a16="http://schemas.microsoft.com/office/drawing/2014/main" id="{50A9B11F-17D5-44B6-BE17-C61A3B19D72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97" name="Text Box 469">
          <a:extLst>
            <a:ext uri="{FF2B5EF4-FFF2-40B4-BE49-F238E27FC236}">
              <a16:creationId xmlns:a16="http://schemas.microsoft.com/office/drawing/2014/main" id="{666C5A45-78D8-4DA7-92EF-56B8F056492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298" name="Text Box 470">
          <a:extLst>
            <a:ext uri="{FF2B5EF4-FFF2-40B4-BE49-F238E27FC236}">
              <a16:creationId xmlns:a16="http://schemas.microsoft.com/office/drawing/2014/main" id="{36B824DA-761A-4320-8373-B3AD60BAEF5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299" name="Text Box 471">
          <a:extLst>
            <a:ext uri="{FF2B5EF4-FFF2-40B4-BE49-F238E27FC236}">
              <a16:creationId xmlns:a16="http://schemas.microsoft.com/office/drawing/2014/main" id="{B8DADDA6-D0C2-4852-BF83-F89E39C7A00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00" name="Text Box 472">
          <a:extLst>
            <a:ext uri="{FF2B5EF4-FFF2-40B4-BE49-F238E27FC236}">
              <a16:creationId xmlns:a16="http://schemas.microsoft.com/office/drawing/2014/main" id="{90D9146A-4017-4121-9CDF-DBD7EF4B452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01" name="Text Box 473">
          <a:extLst>
            <a:ext uri="{FF2B5EF4-FFF2-40B4-BE49-F238E27FC236}">
              <a16:creationId xmlns:a16="http://schemas.microsoft.com/office/drawing/2014/main" id="{A8C0A0FB-5FAC-4AC1-930D-FED4E8E3099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02" name="Text Box 474">
          <a:extLst>
            <a:ext uri="{FF2B5EF4-FFF2-40B4-BE49-F238E27FC236}">
              <a16:creationId xmlns:a16="http://schemas.microsoft.com/office/drawing/2014/main" id="{8474FD82-5D2F-440B-96EF-BB7802065B6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03" name="Text Box 475">
          <a:extLst>
            <a:ext uri="{FF2B5EF4-FFF2-40B4-BE49-F238E27FC236}">
              <a16:creationId xmlns:a16="http://schemas.microsoft.com/office/drawing/2014/main" id="{8FDAF980-4823-4D94-8797-1463A775F3A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04" name="Text Box 476">
          <a:extLst>
            <a:ext uri="{FF2B5EF4-FFF2-40B4-BE49-F238E27FC236}">
              <a16:creationId xmlns:a16="http://schemas.microsoft.com/office/drawing/2014/main" id="{63D99A5C-6A8F-4DE2-B5D1-B737EC299C7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05" name="Text Box 477">
          <a:extLst>
            <a:ext uri="{FF2B5EF4-FFF2-40B4-BE49-F238E27FC236}">
              <a16:creationId xmlns:a16="http://schemas.microsoft.com/office/drawing/2014/main" id="{6DA5DBF5-B67A-4AA4-920A-461F2F84E4B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06" name="Text Box 478">
          <a:extLst>
            <a:ext uri="{FF2B5EF4-FFF2-40B4-BE49-F238E27FC236}">
              <a16:creationId xmlns:a16="http://schemas.microsoft.com/office/drawing/2014/main" id="{C666789E-EFDA-455A-A910-591AF3F0A35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07" name="Text Box 479">
          <a:extLst>
            <a:ext uri="{FF2B5EF4-FFF2-40B4-BE49-F238E27FC236}">
              <a16:creationId xmlns:a16="http://schemas.microsoft.com/office/drawing/2014/main" id="{A734631C-7CE6-46FA-A299-236EC7CF60B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08" name="Text Box 480">
          <a:extLst>
            <a:ext uri="{FF2B5EF4-FFF2-40B4-BE49-F238E27FC236}">
              <a16:creationId xmlns:a16="http://schemas.microsoft.com/office/drawing/2014/main" id="{B489BDC7-B04B-4733-9AB8-61D98663C4E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09" name="Text Box 481">
          <a:extLst>
            <a:ext uri="{FF2B5EF4-FFF2-40B4-BE49-F238E27FC236}">
              <a16:creationId xmlns:a16="http://schemas.microsoft.com/office/drawing/2014/main" id="{1863CC9E-04A3-4BA2-AEC6-E9EDC07327F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10" name="Text Box 482">
          <a:extLst>
            <a:ext uri="{FF2B5EF4-FFF2-40B4-BE49-F238E27FC236}">
              <a16:creationId xmlns:a16="http://schemas.microsoft.com/office/drawing/2014/main" id="{4CD63F89-98F7-46F9-B51B-855A498CA0B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11" name="Text Box 483">
          <a:extLst>
            <a:ext uri="{FF2B5EF4-FFF2-40B4-BE49-F238E27FC236}">
              <a16:creationId xmlns:a16="http://schemas.microsoft.com/office/drawing/2014/main" id="{9810C108-D1C9-4687-A54B-AF91CA7C961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12" name="Text Box 484">
          <a:extLst>
            <a:ext uri="{FF2B5EF4-FFF2-40B4-BE49-F238E27FC236}">
              <a16:creationId xmlns:a16="http://schemas.microsoft.com/office/drawing/2014/main" id="{F6CC3117-E6E8-49A1-8D2C-74D9BD727B8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13" name="Text Box 485">
          <a:extLst>
            <a:ext uri="{FF2B5EF4-FFF2-40B4-BE49-F238E27FC236}">
              <a16:creationId xmlns:a16="http://schemas.microsoft.com/office/drawing/2014/main" id="{9AC2B9D7-995E-4BF3-BF98-97741BA383E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14" name="Text Box 486">
          <a:extLst>
            <a:ext uri="{FF2B5EF4-FFF2-40B4-BE49-F238E27FC236}">
              <a16:creationId xmlns:a16="http://schemas.microsoft.com/office/drawing/2014/main" id="{747798B9-B471-4B26-8A57-BE4BB9FE152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15" name="Text Box 487">
          <a:extLst>
            <a:ext uri="{FF2B5EF4-FFF2-40B4-BE49-F238E27FC236}">
              <a16:creationId xmlns:a16="http://schemas.microsoft.com/office/drawing/2014/main" id="{2ABA1568-B439-4545-9B9C-545F4F8BAFB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16" name="Text Box 488">
          <a:extLst>
            <a:ext uri="{FF2B5EF4-FFF2-40B4-BE49-F238E27FC236}">
              <a16:creationId xmlns:a16="http://schemas.microsoft.com/office/drawing/2014/main" id="{3C65500A-0655-4D7A-ABAD-668337A8AFD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17" name="Text Box 489">
          <a:extLst>
            <a:ext uri="{FF2B5EF4-FFF2-40B4-BE49-F238E27FC236}">
              <a16:creationId xmlns:a16="http://schemas.microsoft.com/office/drawing/2014/main" id="{C0F2C294-FE8C-401F-9ABF-6A6830B4A9C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18" name="Text Box 490">
          <a:extLst>
            <a:ext uri="{FF2B5EF4-FFF2-40B4-BE49-F238E27FC236}">
              <a16:creationId xmlns:a16="http://schemas.microsoft.com/office/drawing/2014/main" id="{41BFF6E5-1515-4BDF-94EF-3DB54D10350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19" name="Text Box 491">
          <a:extLst>
            <a:ext uri="{FF2B5EF4-FFF2-40B4-BE49-F238E27FC236}">
              <a16:creationId xmlns:a16="http://schemas.microsoft.com/office/drawing/2014/main" id="{622F6C61-FFFF-4994-A87B-02DCC9E3411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20" name="Text Box 492">
          <a:extLst>
            <a:ext uri="{FF2B5EF4-FFF2-40B4-BE49-F238E27FC236}">
              <a16:creationId xmlns:a16="http://schemas.microsoft.com/office/drawing/2014/main" id="{AC382FBD-E439-4D9D-B73F-3CCAFE77EAB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21" name="Text Box 493">
          <a:extLst>
            <a:ext uri="{FF2B5EF4-FFF2-40B4-BE49-F238E27FC236}">
              <a16:creationId xmlns:a16="http://schemas.microsoft.com/office/drawing/2014/main" id="{E7F472C8-0A12-42DB-A05A-C4DB01262E0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22" name="Text Box 494">
          <a:extLst>
            <a:ext uri="{FF2B5EF4-FFF2-40B4-BE49-F238E27FC236}">
              <a16:creationId xmlns:a16="http://schemas.microsoft.com/office/drawing/2014/main" id="{FD9E933A-FB79-45D5-A00C-93D90A53D44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23" name="Text Box 495">
          <a:extLst>
            <a:ext uri="{FF2B5EF4-FFF2-40B4-BE49-F238E27FC236}">
              <a16:creationId xmlns:a16="http://schemas.microsoft.com/office/drawing/2014/main" id="{DFAC1599-E223-4EFA-AE95-B9D51AE0738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24" name="Text Box 496">
          <a:extLst>
            <a:ext uri="{FF2B5EF4-FFF2-40B4-BE49-F238E27FC236}">
              <a16:creationId xmlns:a16="http://schemas.microsoft.com/office/drawing/2014/main" id="{A45E2614-B772-454E-99F4-4774DF0D39A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25" name="Text Box 497">
          <a:extLst>
            <a:ext uri="{FF2B5EF4-FFF2-40B4-BE49-F238E27FC236}">
              <a16:creationId xmlns:a16="http://schemas.microsoft.com/office/drawing/2014/main" id="{3B45493B-7955-4075-91AB-AB1F543A20C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26" name="Text Box 498">
          <a:extLst>
            <a:ext uri="{FF2B5EF4-FFF2-40B4-BE49-F238E27FC236}">
              <a16:creationId xmlns:a16="http://schemas.microsoft.com/office/drawing/2014/main" id="{E8972670-A6FF-4041-A049-F9864C856A7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27" name="Text Box 499">
          <a:extLst>
            <a:ext uri="{FF2B5EF4-FFF2-40B4-BE49-F238E27FC236}">
              <a16:creationId xmlns:a16="http://schemas.microsoft.com/office/drawing/2014/main" id="{0ADF5FD2-7FBE-400B-A772-9A147B45158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28" name="Text Box 500">
          <a:extLst>
            <a:ext uri="{FF2B5EF4-FFF2-40B4-BE49-F238E27FC236}">
              <a16:creationId xmlns:a16="http://schemas.microsoft.com/office/drawing/2014/main" id="{49757774-61D6-484C-A26B-CAE94F60370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29" name="Text Box 501">
          <a:extLst>
            <a:ext uri="{FF2B5EF4-FFF2-40B4-BE49-F238E27FC236}">
              <a16:creationId xmlns:a16="http://schemas.microsoft.com/office/drawing/2014/main" id="{E28C7E6F-8966-4E09-BC3D-67E3A106A32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30" name="Text Box 502">
          <a:extLst>
            <a:ext uri="{FF2B5EF4-FFF2-40B4-BE49-F238E27FC236}">
              <a16:creationId xmlns:a16="http://schemas.microsoft.com/office/drawing/2014/main" id="{499633BF-95A2-4936-A0C1-27026CCF1A4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31" name="Text Box 503">
          <a:extLst>
            <a:ext uri="{FF2B5EF4-FFF2-40B4-BE49-F238E27FC236}">
              <a16:creationId xmlns:a16="http://schemas.microsoft.com/office/drawing/2014/main" id="{91B14525-D11C-490B-976F-B7ED3C1C0EB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32" name="Text Box 504">
          <a:extLst>
            <a:ext uri="{FF2B5EF4-FFF2-40B4-BE49-F238E27FC236}">
              <a16:creationId xmlns:a16="http://schemas.microsoft.com/office/drawing/2014/main" id="{7E7AF14E-790D-45E6-81C7-CEB0A834C00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7"/>
    <xdr:sp macro="" textlink="">
      <xdr:nvSpPr>
        <xdr:cNvPr id="17333" name="Text Box 505">
          <a:extLst>
            <a:ext uri="{FF2B5EF4-FFF2-40B4-BE49-F238E27FC236}">
              <a16:creationId xmlns:a16="http://schemas.microsoft.com/office/drawing/2014/main" id="{69F92936-9BC0-4609-875A-E3A3425CE11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34" name="Text Box 506">
          <a:extLst>
            <a:ext uri="{FF2B5EF4-FFF2-40B4-BE49-F238E27FC236}">
              <a16:creationId xmlns:a16="http://schemas.microsoft.com/office/drawing/2014/main" id="{B8D47F56-C7F7-4917-8B1B-F373EE76A00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35" name="Text Box 507">
          <a:extLst>
            <a:ext uri="{FF2B5EF4-FFF2-40B4-BE49-F238E27FC236}">
              <a16:creationId xmlns:a16="http://schemas.microsoft.com/office/drawing/2014/main" id="{0DE8CCC3-A103-47FA-9AA9-E594664A057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36" name="Text Box 508">
          <a:extLst>
            <a:ext uri="{FF2B5EF4-FFF2-40B4-BE49-F238E27FC236}">
              <a16:creationId xmlns:a16="http://schemas.microsoft.com/office/drawing/2014/main" id="{EEA6CD5F-83E3-4673-BC3F-C3385F12BF1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37" name="Text Box 509">
          <a:extLst>
            <a:ext uri="{FF2B5EF4-FFF2-40B4-BE49-F238E27FC236}">
              <a16:creationId xmlns:a16="http://schemas.microsoft.com/office/drawing/2014/main" id="{A5044F99-1247-4F10-AA6F-AB9AC8CFDAA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38" name="Text Box 510">
          <a:extLst>
            <a:ext uri="{FF2B5EF4-FFF2-40B4-BE49-F238E27FC236}">
              <a16:creationId xmlns:a16="http://schemas.microsoft.com/office/drawing/2014/main" id="{8BE22DA5-D706-492C-B8D9-62EE44150E6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39" name="Text Box 511">
          <a:extLst>
            <a:ext uri="{FF2B5EF4-FFF2-40B4-BE49-F238E27FC236}">
              <a16:creationId xmlns:a16="http://schemas.microsoft.com/office/drawing/2014/main" id="{7A36F1B6-BB84-47EA-8AAF-1DE4DACAE63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40" name="Text Box 512">
          <a:extLst>
            <a:ext uri="{FF2B5EF4-FFF2-40B4-BE49-F238E27FC236}">
              <a16:creationId xmlns:a16="http://schemas.microsoft.com/office/drawing/2014/main" id="{00C607AB-F2B6-4846-9205-1DF53D13E57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41" name="Text Box 513">
          <a:extLst>
            <a:ext uri="{FF2B5EF4-FFF2-40B4-BE49-F238E27FC236}">
              <a16:creationId xmlns:a16="http://schemas.microsoft.com/office/drawing/2014/main" id="{4C0EFC2B-653C-4139-ADE2-051C32588BC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42" name="Text Box 514">
          <a:extLst>
            <a:ext uri="{FF2B5EF4-FFF2-40B4-BE49-F238E27FC236}">
              <a16:creationId xmlns:a16="http://schemas.microsoft.com/office/drawing/2014/main" id="{31DEB60B-CE19-452E-AF60-53630E2FEE4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43" name="Text Box 515">
          <a:extLst>
            <a:ext uri="{FF2B5EF4-FFF2-40B4-BE49-F238E27FC236}">
              <a16:creationId xmlns:a16="http://schemas.microsoft.com/office/drawing/2014/main" id="{5F0375D5-21F0-42D2-9132-4BEA933A124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44" name="Text Box 516">
          <a:extLst>
            <a:ext uri="{FF2B5EF4-FFF2-40B4-BE49-F238E27FC236}">
              <a16:creationId xmlns:a16="http://schemas.microsoft.com/office/drawing/2014/main" id="{CA7755DF-A8DF-4978-AA6B-74207CC8A3C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45" name="Text Box 517">
          <a:extLst>
            <a:ext uri="{FF2B5EF4-FFF2-40B4-BE49-F238E27FC236}">
              <a16:creationId xmlns:a16="http://schemas.microsoft.com/office/drawing/2014/main" id="{E80706B8-EC51-4DB7-9431-AC9D8CAFFD5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46" name="Text Box 518">
          <a:extLst>
            <a:ext uri="{FF2B5EF4-FFF2-40B4-BE49-F238E27FC236}">
              <a16:creationId xmlns:a16="http://schemas.microsoft.com/office/drawing/2014/main" id="{8A36037F-D4DC-4FFA-93AC-2395D219A8B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47" name="Text Box 519">
          <a:extLst>
            <a:ext uri="{FF2B5EF4-FFF2-40B4-BE49-F238E27FC236}">
              <a16:creationId xmlns:a16="http://schemas.microsoft.com/office/drawing/2014/main" id="{136833B8-2BA3-4432-984B-EC345FF99EF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48" name="Text Box 520">
          <a:extLst>
            <a:ext uri="{FF2B5EF4-FFF2-40B4-BE49-F238E27FC236}">
              <a16:creationId xmlns:a16="http://schemas.microsoft.com/office/drawing/2014/main" id="{391FF4FC-50B9-4B0D-AA9D-EA61F2C3D31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49" name="Text Box 521">
          <a:extLst>
            <a:ext uri="{FF2B5EF4-FFF2-40B4-BE49-F238E27FC236}">
              <a16:creationId xmlns:a16="http://schemas.microsoft.com/office/drawing/2014/main" id="{659472B2-FF27-435F-8110-5EACE5E5330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50" name="Text Box 522">
          <a:extLst>
            <a:ext uri="{FF2B5EF4-FFF2-40B4-BE49-F238E27FC236}">
              <a16:creationId xmlns:a16="http://schemas.microsoft.com/office/drawing/2014/main" id="{08B31624-A90B-43CF-9C63-26D62C3A1C5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51" name="Text Box 523">
          <a:extLst>
            <a:ext uri="{FF2B5EF4-FFF2-40B4-BE49-F238E27FC236}">
              <a16:creationId xmlns:a16="http://schemas.microsoft.com/office/drawing/2014/main" id="{E87200D8-8A74-4E8E-B67E-953E6D7C3B4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52" name="Text Box 524">
          <a:extLst>
            <a:ext uri="{FF2B5EF4-FFF2-40B4-BE49-F238E27FC236}">
              <a16:creationId xmlns:a16="http://schemas.microsoft.com/office/drawing/2014/main" id="{1C3B5224-A967-42F4-8761-C11AD0A705A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53" name="Text Box 525">
          <a:extLst>
            <a:ext uri="{FF2B5EF4-FFF2-40B4-BE49-F238E27FC236}">
              <a16:creationId xmlns:a16="http://schemas.microsoft.com/office/drawing/2014/main" id="{7229B215-C54A-40C5-A811-5CCB165035E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54" name="Text Box 526">
          <a:extLst>
            <a:ext uri="{FF2B5EF4-FFF2-40B4-BE49-F238E27FC236}">
              <a16:creationId xmlns:a16="http://schemas.microsoft.com/office/drawing/2014/main" id="{D59F1B2B-5AA3-4B5F-BF6D-03ACB4A5547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55" name="Text Box 527">
          <a:extLst>
            <a:ext uri="{FF2B5EF4-FFF2-40B4-BE49-F238E27FC236}">
              <a16:creationId xmlns:a16="http://schemas.microsoft.com/office/drawing/2014/main" id="{70AD0D20-F812-4CB6-A1C4-91060103C29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56" name="Text Box 528">
          <a:extLst>
            <a:ext uri="{FF2B5EF4-FFF2-40B4-BE49-F238E27FC236}">
              <a16:creationId xmlns:a16="http://schemas.microsoft.com/office/drawing/2014/main" id="{54F6135B-98F6-4F9C-B955-9C4507EF62F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57" name="Text Box 529">
          <a:extLst>
            <a:ext uri="{FF2B5EF4-FFF2-40B4-BE49-F238E27FC236}">
              <a16:creationId xmlns:a16="http://schemas.microsoft.com/office/drawing/2014/main" id="{1DF6AC0F-11DC-471E-AC27-697F0DCFC5A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58" name="Text Box 530">
          <a:extLst>
            <a:ext uri="{FF2B5EF4-FFF2-40B4-BE49-F238E27FC236}">
              <a16:creationId xmlns:a16="http://schemas.microsoft.com/office/drawing/2014/main" id="{89F6B664-3DA4-43B5-ACAB-EEE52F547A1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59" name="Text Box 531">
          <a:extLst>
            <a:ext uri="{FF2B5EF4-FFF2-40B4-BE49-F238E27FC236}">
              <a16:creationId xmlns:a16="http://schemas.microsoft.com/office/drawing/2014/main" id="{15182F59-863D-48E9-9669-4949E04F15D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60" name="Text Box 532">
          <a:extLst>
            <a:ext uri="{FF2B5EF4-FFF2-40B4-BE49-F238E27FC236}">
              <a16:creationId xmlns:a16="http://schemas.microsoft.com/office/drawing/2014/main" id="{0CE5077A-1BD9-474B-82F1-C2AF529F03B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61" name="Text Box 533">
          <a:extLst>
            <a:ext uri="{FF2B5EF4-FFF2-40B4-BE49-F238E27FC236}">
              <a16:creationId xmlns:a16="http://schemas.microsoft.com/office/drawing/2014/main" id="{EED897AF-0343-4AB6-95F1-1B09A2341D6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362" name="Text Box 534">
          <a:extLst>
            <a:ext uri="{FF2B5EF4-FFF2-40B4-BE49-F238E27FC236}">
              <a16:creationId xmlns:a16="http://schemas.microsoft.com/office/drawing/2014/main" id="{8479EB98-6EC8-4B54-8698-1A6E3F18811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63" name="Text Box 535">
          <a:extLst>
            <a:ext uri="{FF2B5EF4-FFF2-40B4-BE49-F238E27FC236}">
              <a16:creationId xmlns:a16="http://schemas.microsoft.com/office/drawing/2014/main" id="{15FD2E70-7FE5-43AD-8BBC-7C04A83586E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64" name="Text Box 536">
          <a:extLst>
            <a:ext uri="{FF2B5EF4-FFF2-40B4-BE49-F238E27FC236}">
              <a16:creationId xmlns:a16="http://schemas.microsoft.com/office/drawing/2014/main" id="{F15FA1D9-D729-4F83-81BB-B75F16A728C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65" name="Text Box 537">
          <a:extLst>
            <a:ext uri="{FF2B5EF4-FFF2-40B4-BE49-F238E27FC236}">
              <a16:creationId xmlns:a16="http://schemas.microsoft.com/office/drawing/2014/main" id="{98440119-C3FB-4945-8AB9-14DE8AE4A7D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66" name="Text Box 538">
          <a:extLst>
            <a:ext uri="{FF2B5EF4-FFF2-40B4-BE49-F238E27FC236}">
              <a16:creationId xmlns:a16="http://schemas.microsoft.com/office/drawing/2014/main" id="{521995D3-937C-4A35-B7A4-FE9AB830F98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67" name="Text Box 539">
          <a:extLst>
            <a:ext uri="{FF2B5EF4-FFF2-40B4-BE49-F238E27FC236}">
              <a16:creationId xmlns:a16="http://schemas.microsoft.com/office/drawing/2014/main" id="{6A1ED316-6F43-4C10-AD9D-8FA77AFEAC6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68" name="Text Box 540">
          <a:extLst>
            <a:ext uri="{FF2B5EF4-FFF2-40B4-BE49-F238E27FC236}">
              <a16:creationId xmlns:a16="http://schemas.microsoft.com/office/drawing/2014/main" id="{8E567A67-8604-4129-B7E1-5FC48651020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69" name="Text Box 541">
          <a:extLst>
            <a:ext uri="{FF2B5EF4-FFF2-40B4-BE49-F238E27FC236}">
              <a16:creationId xmlns:a16="http://schemas.microsoft.com/office/drawing/2014/main" id="{BFC2F686-70CD-44A4-9173-06A090E2003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70" name="Text Box 542">
          <a:extLst>
            <a:ext uri="{FF2B5EF4-FFF2-40B4-BE49-F238E27FC236}">
              <a16:creationId xmlns:a16="http://schemas.microsoft.com/office/drawing/2014/main" id="{BA7669B3-D7CD-4DF3-A267-775468AB0EA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71" name="Text Box 543">
          <a:extLst>
            <a:ext uri="{FF2B5EF4-FFF2-40B4-BE49-F238E27FC236}">
              <a16:creationId xmlns:a16="http://schemas.microsoft.com/office/drawing/2014/main" id="{3E673826-F2A8-4473-927D-7CF40CD4612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72" name="Text Box 544">
          <a:extLst>
            <a:ext uri="{FF2B5EF4-FFF2-40B4-BE49-F238E27FC236}">
              <a16:creationId xmlns:a16="http://schemas.microsoft.com/office/drawing/2014/main" id="{30AF117C-9DBC-4716-9A2E-39A2ABDFB58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73" name="Text Box 545">
          <a:extLst>
            <a:ext uri="{FF2B5EF4-FFF2-40B4-BE49-F238E27FC236}">
              <a16:creationId xmlns:a16="http://schemas.microsoft.com/office/drawing/2014/main" id="{AD3BCF42-314E-4DF5-9398-E862E395E24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74" name="Text Box 546">
          <a:extLst>
            <a:ext uri="{FF2B5EF4-FFF2-40B4-BE49-F238E27FC236}">
              <a16:creationId xmlns:a16="http://schemas.microsoft.com/office/drawing/2014/main" id="{6751BCC0-22A4-4ACF-8D64-DBDCD3AA0D5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75" name="Text Box 547">
          <a:extLst>
            <a:ext uri="{FF2B5EF4-FFF2-40B4-BE49-F238E27FC236}">
              <a16:creationId xmlns:a16="http://schemas.microsoft.com/office/drawing/2014/main" id="{C06E9661-C3DD-42F6-8807-6792B7375EA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76" name="Text Box 548">
          <a:extLst>
            <a:ext uri="{FF2B5EF4-FFF2-40B4-BE49-F238E27FC236}">
              <a16:creationId xmlns:a16="http://schemas.microsoft.com/office/drawing/2014/main" id="{5E2EE87F-F0A6-49B6-B36C-1E7A8A11865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77" name="Text Box 549">
          <a:extLst>
            <a:ext uri="{FF2B5EF4-FFF2-40B4-BE49-F238E27FC236}">
              <a16:creationId xmlns:a16="http://schemas.microsoft.com/office/drawing/2014/main" id="{CEA588E9-4EC3-4FE6-B838-A03F6149EC7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78" name="Text Box 550">
          <a:extLst>
            <a:ext uri="{FF2B5EF4-FFF2-40B4-BE49-F238E27FC236}">
              <a16:creationId xmlns:a16="http://schemas.microsoft.com/office/drawing/2014/main" id="{69248BDA-FA61-45CD-9173-B990974197C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79" name="Text Box 551">
          <a:extLst>
            <a:ext uri="{FF2B5EF4-FFF2-40B4-BE49-F238E27FC236}">
              <a16:creationId xmlns:a16="http://schemas.microsoft.com/office/drawing/2014/main" id="{A28B7A42-8187-4F45-A48B-79F87CD25CB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80" name="Text Box 552">
          <a:extLst>
            <a:ext uri="{FF2B5EF4-FFF2-40B4-BE49-F238E27FC236}">
              <a16:creationId xmlns:a16="http://schemas.microsoft.com/office/drawing/2014/main" id="{492F7795-D423-40E6-8653-59E4A393C04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81" name="Text Box 553">
          <a:extLst>
            <a:ext uri="{FF2B5EF4-FFF2-40B4-BE49-F238E27FC236}">
              <a16:creationId xmlns:a16="http://schemas.microsoft.com/office/drawing/2014/main" id="{A0D46632-FFE4-43AA-AA8A-E795B09327A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82" name="Text Box 554">
          <a:extLst>
            <a:ext uri="{FF2B5EF4-FFF2-40B4-BE49-F238E27FC236}">
              <a16:creationId xmlns:a16="http://schemas.microsoft.com/office/drawing/2014/main" id="{DEF242DD-D64B-4320-9894-E0E0E4BB19B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83" name="Text Box 555">
          <a:extLst>
            <a:ext uri="{FF2B5EF4-FFF2-40B4-BE49-F238E27FC236}">
              <a16:creationId xmlns:a16="http://schemas.microsoft.com/office/drawing/2014/main" id="{8445C27C-F306-40ED-B3F5-CEC927BFEC4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84" name="Text Box 556">
          <a:extLst>
            <a:ext uri="{FF2B5EF4-FFF2-40B4-BE49-F238E27FC236}">
              <a16:creationId xmlns:a16="http://schemas.microsoft.com/office/drawing/2014/main" id="{85F845A6-8898-4DB1-8BA4-5E6E1679C42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85" name="Text Box 557">
          <a:extLst>
            <a:ext uri="{FF2B5EF4-FFF2-40B4-BE49-F238E27FC236}">
              <a16:creationId xmlns:a16="http://schemas.microsoft.com/office/drawing/2014/main" id="{9FBD75BD-F942-4F2D-988A-9FFFFCEF88B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86" name="Text Box 558">
          <a:extLst>
            <a:ext uri="{FF2B5EF4-FFF2-40B4-BE49-F238E27FC236}">
              <a16:creationId xmlns:a16="http://schemas.microsoft.com/office/drawing/2014/main" id="{B029DDC7-FA03-4F44-AF5E-5B322C7212C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87" name="Text Box 559">
          <a:extLst>
            <a:ext uri="{FF2B5EF4-FFF2-40B4-BE49-F238E27FC236}">
              <a16:creationId xmlns:a16="http://schemas.microsoft.com/office/drawing/2014/main" id="{D8A9C0B2-B18C-4B5E-9B2B-8D0B6B5F50B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88" name="Text Box 560">
          <a:extLst>
            <a:ext uri="{FF2B5EF4-FFF2-40B4-BE49-F238E27FC236}">
              <a16:creationId xmlns:a16="http://schemas.microsoft.com/office/drawing/2014/main" id="{88DA95FD-F504-45CA-8670-17B21165157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89" name="Text Box 561">
          <a:extLst>
            <a:ext uri="{FF2B5EF4-FFF2-40B4-BE49-F238E27FC236}">
              <a16:creationId xmlns:a16="http://schemas.microsoft.com/office/drawing/2014/main" id="{04990A04-7571-487F-8D13-07B870CBE3A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90" name="Text Box 562">
          <a:extLst>
            <a:ext uri="{FF2B5EF4-FFF2-40B4-BE49-F238E27FC236}">
              <a16:creationId xmlns:a16="http://schemas.microsoft.com/office/drawing/2014/main" id="{B93A3AD4-D9E3-4117-9DDB-1F8987ADE0C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91" name="Text Box 563">
          <a:extLst>
            <a:ext uri="{FF2B5EF4-FFF2-40B4-BE49-F238E27FC236}">
              <a16:creationId xmlns:a16="http://schemas.microsoft.com/office/drawing/2014/main" id="{41039E2A-F597-4DCB-8430-E5C344D7EC0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92" name="Text Box 564">
          <a:extLst>
            <a:ext uri="{FF2B5EF4-FFF2-40B4-BE49-F238E27FC236}">
              <a16:creationId xmlns:a16="http://schemas.microsoft.com/office/drawing/2014/main" id="{57F92BF0-95C4-46F9-B053-27E5C81A0CF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93" name="Text Box 565">
          <a:extLst>
            <a:ext uri="{FF2B5EF4-FFF2-40B4-BE49-F238E27FC236}">
              <a16:creationId xmlns:a16="http://schemas.microsoft.com/office/drawing/2014/main" id="{4C74A723-6766-43F1-B713-DC4E80836AE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94" name="Text Box 566">
          <a:extLst>
            <a:ext uri="{FF2B5EF4-FFF2-40B4-BE49-F238E27FC236}">
              <a16:creationId xmlns:a16="http://schemas.microsoft.com/office/drawing/2014/main" id="{C6E223CA-1B97-4222-AFF5-2998E4DFBF3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95" name="Text Box 567">
          <a:extLst>
            <a:ext uri="{FF2B5EF4-FFF2-40B4-BE49-F238E27FC236}">
              <a16:creationId xmlns:a16="http://schemas.microsoft.com/office/drawing/2014/main" id="{878AB59E-52E4-40C6-8B51-F8DAD8F51AB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96" name="Text Box 568">
          <a:extLst>
            <a:ext uri="{FF2B5EF4-FFF2-40B4-BE49-F238E27FC236}">
              <a16:creationId xmlns:a16="http://schemas.microsoft.com/office/drawing/2014/main" id="{FE9C889E-5F1C-403B-811F-56EE253373D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397" name="Text Box 569">
          <a:extLst>
            <a:ext uri="{FF2B5EF4-FFF2-40B4-BE49-F238E27FC236}">
              <a16:creationId xmlns:a16="http://schemas.microsoft.com/office/drawing/2014/main" id="{71DF87B4-B03D-4F0A-817C-10A241299EA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98" name="Text Box 570">
          <a:extLst>
            <a:ext uri="{FF2B5EF4-FFF2-40B4-BE49-F238E27FC236}">
              <a16:creationId xmlns:a16="http://schemas.microsoft.com/office/drawing/2014/main" id="{686435E5-E5EF-4670-9B2F-2B467E1C314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399" name="Text Box 571">
          <a:extLst>
            <a:ext uri="{FF2B5EF4-FFF2-40B4-BE49-F238E27FC236}">
              <a16:creationId xmlns:a16="http://schemas.microsoft.com/office/drawing/2014/main" id="{1D2E437C-172F-41F2-8BB0-238DE94CEC4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00" name="Text Box 572">
          <a:extLst>
            <a:ext uri="{FF2B5EF4-FFF2-40B4-BE49-F238E27FC236}">
              <a16:creationId xmlns:a16="http://schemas.microsoft.com/office/drawing/2014/main" id="{509A5643-0706-4635-8A97-DC4B40740C0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01" name="Text Box 573">
          <a:extLst>
            <a:ext uri="{FF2B5EF4-FFF2-40B4-BE49-F238E27FC236}">
              <a16:creationId xmlns:a16="http://schemas.microsoft.com/office/drawing/2014/main" id="{5C47A8B8-D0C4-43FF-92B9-D1AA78D868D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02" name="Text Box 574">
          <a:extLst>
            <a:ext uri="{FF2B5EF4-FFF2-40B4-BE49-F238E27FC236}">
              <a16:creationId xmlns:a16="http://schemas.microsoft.com/office/drawing/2014/main" id="{AF735995-2960-4AE1-B01B-BD0241950BD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03" name="Text Box 575">
          <a:extLst>
            <a:ext uri="{FF2B5EF4-FFF2-40B4-BE49-F238E27FC236}">
              <a16:creationId xmlns:a16="http://schemas.microsoft.com/office/drawing/2014/main" id="{57F05D21-4EF3-439F-A5E7-0F6541C255E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04" name="Text Box 576">
          <a:extLst>
            <a:ext uri="{FF2B5EF4-FFF2-40B4-BE49-F238E27FC236}">
              <a16:creationId xmlns:a16="http://schemas.microsoft.com/office/drawing/2014/main" id="{22D15FC6-010C-4E3E-A4B8-BC678F59E78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05" name="Text Box 577">
          <a:extLst>
            <a:ext uri="{FF2B5EF4-FFF2-40B4-BE49-F238E27FC236}">
              <a16:creationId xmlns:a16="http://schemas.microsoft.com/office/drawing/2014/main" id="{90E76DED-11EC-43AA-B582-04F325CF91A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06" name="Text Box 578">
          <a:extLst>
            <a:ext uri="{FF2B5EF4-FFF2-40B4-BE49-F238E27FC236}">
              <a16:creationId xmlns:a16="http://schemas.microsoft.com/office/drawing/2014/main" id="{16D3D1D3-CD0F-4D1A-B427-EDD75B6625C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07" name="Text Box 579">
          <a:extLst>
            <a:ext uri="{FF2B5EF4-FFF2-40B4-BE49-F238E27FC236}">
              <a16:creationId xmlns:a16="http://schemas.microsoft.com/office/drawing/2014/main" id="{D5B7D1DC-A74B-4460-9804-4180DD94A3F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08" name="Text Box 580">
          <a:extLst>
            <a:ext uri="{FF2B5EF4-FFF2-40B4-BE49-F238E27FC236}">
              <a16:creationId xmlns:a16="http://schemas.microsoft.com/office/drawing/2014/main" id="{5596A311-08D3-4DE1-BCA2-C9E6BB38FB0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09" name="Text Box 581">
          <a:extLst>
            <a:ext uri="{FF2B5EF4-FFF2-40B4-BE49-F238E27FC236}">
              <a16:creationId xmlns:a16="http://schemas.microsoft.com/office/drawing/2014/main" id="{9482ED1E-0B0C-40D1-8368-D8BE41A43B5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10" name="Text Box 582">
          <a:extLst>
            <a:ext uri="{FF2B5EF4-FFF2-40B4-BE49-F238E27FC236}">
              <a16:creationId xmlns:a16="http://schemas.microsoft.com/office/drawing/2014/main" id="{5818F6E1-6271-4DBC-A4A6-0390351D0DA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11" name="Text Box 583">
          <a:extLst>
            <a:ext uri="{FF2B5EF4-FFF2-40B4-BE49-F238E27FC236}">
              <a16:creationId xmlns:a16="http://schemas.microsoft.com/office/drawing/2014/main" id="{68EE4341-9AF5-4CF1-BDE0-98A0096131E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12" name="Text Box 584">
          <a:extLst>
            <a:ext uri="{FF2B5EF4-FFF2-40B4-BE49-F238E27FC236}">
              <a16:creationId xmlns:a16="http://schemas.microsoft.com/office/drawing/2014/main" id="{61A094B0-EBD2-4F6D-A244-CFD716E6644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13" name="Text Box 585">
          <a:extLst>
            <a:ext uri="{FF2B5EF4-FFF2-40B4-BE49-F238E27FC236}">
              <a16:creationId xmlns:a16="http://schemas.microsoft.com/office/drawing/2014/main" id="{15B7390D-2E76-4C43-A993-4E31F293EDF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14" name="Text Box 586">
          <a:extLst>
            <a:ext uri="{FF2B5EF4-FFF2-40B4-BE49-F238E27FC236}">
              <a16:creationId xmlns:a16="http://schemas.microsoft.com/office/drawing/2014/main" id="{90854773-DA02-41B8-8CA5-D7C28832176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15" name="Text Box 587">
          <a:extLst>
            <a:ext uri="{FF2B5EF4-FFF2-40B4-BE49-F238E27FC236}">
              <a16:creationId xmlns:a16="http://schemas.microsoft.com/office/drawing/2014/main" id="{94A0C178-FEAE-4CFE-AFA2-8395E9518DA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16" name="Text Box 588">
          <a:extLst>
            <a:ext uri="{FF2B5EF4-FFF2-40B4-BE49-F238E27FC236}">
              <a16:creationId xmlns:a16="http://schemas.microsoft.com/office/drawing/2014/main" id="{BA804D77-23BE-4389-BBEE-0D79D4E1E82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17" name="Text Box 589">
          <a:extLst>
            <a:ext uri="{FF2B5EF4-FFF2-40B4-BE49-F238E27FC236}">
              <a16:creationId xmlns:a16="http://schemas.microsoft.com/office/drawing/2014/main" id="{CD01D31B-7987-442B-A355-70274E5535B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18" name="Text Box 590">
          <a:extLst>
            <a:ext uri="{FF2B5EF4-FFF2-40B4-BE49-F238E27FC236}">
              <a16:creationId xmlns:a16="http://schemas.microsoft.com/office/drawing/2014/main" id="{3F98D7E5-D3DC-4289-9DE0-893C65D7148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19" name="Text Box 591">
          <a:extLst>
            <a:ext uri="{FF2B5EF4-FFF2-40B4-BE49-F238E27FC236}">
              <a16:creationId xmlns:a16="http://schemas.microsoft.com/office/drawing/2014/main" id="{E2327727-4286-4256-960E-24BE7CFA141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20" name="Text Box 592">
          <a:extLst>
            <a:ext uri="{FF2B5EF4-FFF2-40B4-BE49-F238E27FC236}">
              <a16:creationId xmlns:a16="http://schemas.microsoft.com/office/drawing/2014/main" id="{F9AF5ED6-C165-48CE-B2FE-A2C8FB2C095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21" name="Text Box 593">
          <a:extLst>
            <a:ext uri="{FF2B5EF4-FFF2-40B4-BE49-F238E27FC236}">
              <a16:creationId xmlns:a16="http://schemas.microsoft.com/office/drawing/2014/main" id="{68191464-7F73-4436-A1C9-E45D6EB8939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22" name="Text Box 594">
          <a:extLst>
            <a:ext uri="{FF2B5EF4-FFF2-40B4-BE49-F238E27FC236}">
              <a16:creationId xmlns:a16="http://schemas.microsoft.com/office/drawing/2014/main" id="{A5728CEB-D944-46D6-97E0-839943C587A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23" name="Text Box 595">
          <a:extLst>
            <a:ext uri="{FF2B5EF4-FFF2-40B4-BE49-F238E27FC236}">
              <a16:creationId xmlns:a16="http://schemas.microsoft.com/office/drawing/2014/main" id="{66B75A48-4A01-4D30-91D6-E16866DF0AA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24" name="Text Box 596">
          <a:extLst>
            <a:ext uri="{FF2B5EF4-FFF2-40B4-BE49-F238E27FC236}">
              <a16:creationId xmlns:a16="http://schemas.microsoft.com/office/drawing/2014/main" id="{43790772-9603-4FD7-8571-49A6EF158FA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25" name="Text Box 597">
          <a:extLst>
            <a:ext uri="{FF2B5EF4-FFF2-40B4-BE49-F238E27FC236}">
              <a16:creationId xmlns:a16="http://schemas.microsoft.com/office/drawing/2014/main" id="{088A324A-5584-446F-99EF-438EEA46542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26" name="Text Box 598">
          <a:extLst>
            <a:ext uri="{FF2B5EF4-FFF2-40B4-BE49-F238E27FC236}">
              <a16:creationId xmlns:a16="http://schemas.microsoft.com/office/drawing/2014/main" id="{B3C24FBC-2AE7-432F-8ECE-05F65C91704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27" name="Text Box 599">
          <a:extLst>
            <a:ext uri="{FF2B5EF4-FFF2-40B4-BE49-F238E27FC236}">
              <a16:creationId xmlns:a16="http://schemas.microsoft.com/office/drawing/2014/main" id="{5FDF668A-8E57-499E-AA4C-4A6559E904A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28" name="Text Box 600">
          <a:extLst>
            <a:ext uri="{FF2B5EF4-FFF2-40B4-BE49-F238E27FC236}">
              <a16:creationId xmlns:a16="http://schemas.microsoft.com/office/drawing/2014/main" id="{5C683D44-3D74-4024-ACE4-B3B18A2949E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29" name="Text Box 601">
          <a:extLst>
            <a:ext uri="{FF2B5EF4-FFF2-40B4-BE49-F238E27FC236}">
              <a16:creationId xmlns:a16="http://schemas.microsoft.com/office/drawing/2014/main" id="{BCC9626B-98EF-491B-8DAF-4638AAC3BCD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30" name="Text Box 602">
          <a:extLst>
            <a:ext uri="{FF2B5EF4-FFF2-40B4-BE49-F238E27FC236}">
              <a16:creationId xmlns:a16="http://schemas.microsoft.com/office/drawing/2014/main" id="{629898F3-57F0-4DEA-99B3-8D0F73DA525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31" name="Text Box 603">
          <a:extLst>
            <a:ext uri="{FF2B5EF4-FFF2-40B4-BE49-F238E27FC236}">
              <a16:creationId xmlns:a16="http://schemas.microsoft.com/office/drawing/2014/main" id="{A47E480E-9018-47B1-99F5-F1652DB1728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32" name="Text Box 604">
          <a:extLst>
            <a:ext uri="{FF2B5EF4-FFF2-40B4-BE49-F238E27FC236}">
              <a16:creationId xmlns:a16="http://schemas.microsoft.com/office/drawing/2014/main" id="{7B2137E5-0D3D-4A39-A37F-192E592D0D4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33" name="Text Box 605">
          <a:extLst>
            <a:ext uri="{FF2B5EF4-FFF2-40B4-BE49-F238E27FC236}">
              <a16:creationId xmlns:a16="http://schemas.microsoft.com/office/drawing/2014/main" id="{67B4479E-24AB-4B0D-8F21-9B713FE3205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34" name="Text Box 606">
          <a:extLst>
            <a:ext uri="{FF2B5EF4-FFF2-40B4-BE49-F238E27FC236}">
              <a16:creationId xmlns:a16="http://schemas.microsoft.com/office/drawing/2014/main" id="{53493F2F-2E43-413C-8BD0-084BD5B79E3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35" name="Text Box 607">
          <a:extLst>
            <a:ext uri="{FF2B5EF4-FFF2-40B4-BE49-F238E27FC236}">
              <a16:creationId xmlns:a16="http://schemas.microsoft.com/office/drawing/2014/main" id="{26BEAA13-1B03-4763-AC98-5ACC8E34B51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36" name="Text Box 608">
          <a:extLst>
            <a:ext uri="{FF2B5EF4-FFF2-40B4-BE49-F238E27FC236}">
              <a16:creationId xmlns:a16="http://schemas.microsoft.com/office/drawing/2014/main" id="{6544BA4C-5AE7-438D-8C69-1381DEF182B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37" name="Text Box 609">
          <a:extLst>
            <a:ext uri="{FF2B5EF4-FFF2-40B4-BE49-F238E27FC236}">
              <a16:creationId xmlns:a16="http://schemas.microsoft.com/office/drawing/2014/main" id="{2F3783CE-F923-4A16-88D5-2C2287BC00C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38" name="Text Box 610">
          <a:extLst>
            <a:ext uri="{FF2B5EF4-FFF2-40B4-BE49-F238E27FC236}">
              <a16:creationId xmlns:a16="http://schemas.microsoft.com/office/drawing/2014/main" id="{4F503CF0-5144-423E-9FA4-761D2544CCE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39" name="Text Box 611">
          <a:extLst>
            <a:ext uri="{FF2B5EF4-FFF2-40B4-BE49-F238E27FC236}">
              <a16:creationId xmlns:a16="http://schemas.microsoft.com/office/drawing/2014/main" id="{447F286D-F9E4-4B14-B268-A5E92944922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40" name="Text Box 612">
          <a:extLst>
            <a:ext uri="{FF2B5EF4-FFF2-40B4-BE49-F238E27FC236}">
              <a16:creationId xmlns:a16="http://schemas.microsoft.com/office/drawing/2014/main" id="{52D7E546-A71E-4E62-9253-12FBA910953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41" name="Text Box 613">
          <a:extLst>
            <a:ext uri="{FF2B5EF4-FFF2-40B4-BE49-F238E27FC236}">
              <a16:creationId xmlns:a16="http://schemas.microsoft.com/office/drawing/2014/main" id="{E482197F-AA22-4146-B3C9-873F1978E48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42" name="Text Box 614">
          <a:extLst>
            <a:ext uri="{FF2B5EF4-FFF2-40B4-BE49-F238E27FC236}">
              <a16:creationId xmlns:a16="http://schemas.microsoft.com/office/drawing/2014/main" id="{724E4442-DD63-49B3-A96F-84C8AE82518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43" name="Text Box 615">
          <a:extLst>
            <a:ext uri="{FF2B5EF4-FFF2-40B4-BE49-F238E27FC236}">
              <a16:creationId xmlns:a16="http://schemas.microsoft.com/office/drawing/2014/main" id="{C6F90EDF-525A-40BF-AE70-64A2E94E4AB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44" name="Text Box 616">
          <a:extLst>
            <a:ext uri="{FF2B5EF4-FFF2-40B4-BE49-F238E27FC236}">
              <a16:creationId xmlns:a16="http://schemas.microsoft.com/office/drawing/2014/main" id="{99291CE1-39E5-456F-B342-94F8778F7D7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45" name="Text Box 617">
          <a:extLst>
            <a:ext uri="{FF2B5EF4-FFF2-40B4-BE49-F238E27FC236}">
              <a16:creationId xmlns:a16="http://schemas.microsoft.com/office/drawing/2014/main" id="{CD973AD2-4E18-43C9-8272-B9E2B65D951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46" name="Text Box 618">
          <a:extLst>
            <a:ext uri="{FF2B5EF4-FFF2-40B4-BE49-F238E27FC236}">
              <a16:creationId xmlns:a16="http://schemas.microsoft.com/office/drawing/2014/main" id="{8C7D3981-0565-44D5-8143-75B77B07908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47" name="Text Box 619">
          <a:extLst>
            <a:ext uri="{FF2B5EF4-FFF2-40B4-BE49-F238E27FC236}">
              <a16:creationId xmlns:a16="http://schemas.microsoft.com/office/drawing/2014/main" id="{8D1086EB-95B8-4F71-B17E-5C44CD7F8B6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48" name="Text Box 620">
          <a:extLst>
            <a:ext uri="{FF2B5EF4-FFF2-40B4-BE49-F238E27FC236}">
              <a16:creationId xmlns:a16="http://schemas.microsoft.com/office/drawing/2014/main" id="{56575A02-5ECA-4397-B463-8B02B08C95C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49" name="Text Box 621">
          <a:extLst>
            <a:ext uri="{FF2B5EF4-FFF2-40B4-BE49-F238E27FC236}">
              <a16:creationId xmlns:a16="http://schemas.microsoft.com/office/drawing/2014/main" id="{E47A2C22-8BAD-4C16-9499-2FDE587F60C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50" name="Text Box 622">
          <a:extLst>
            <a:ext uri="{FF2B5EF4-FFF2-40B4-BE49-F238E27FC236}">
              <a16:creationId xmlns:a16="http://schemas.microsoft.com/office/drawing/2014/main" id="{6DE3BA8F-0750-45F7-9982-B217CE8FAFA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51" name="Text Box 623">
          <a:extLst>
            <a:ext uri="{FF2B5EF4-FFF2-40B4-BE49-F238E27FC236}">
              <a16:creationId xmlns:a16="http://schemas.microsoft.com/office/drawing/2014/main" id="{628B4F16-7424-4E9F-8F3C-EE31394CEA7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52" name="Text Box 624">
          <a:extLst>
            <a:ext uri="{FF2B5EF4-FFF2-40B4-BE49-F238E27FC236}">
              <a16:creationId xmlns:a16="http://schemas.microsoft.com/office/drawing/2014/main" id="{A34E6803-9264-4FDD-9FC1-C841994E9F9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53" name="Text Box 625">
          <a:extLst>
            <a:ext uri="{FF2B5EF4-FFF2-40B4-BE49-F238E27FC236}">
              <a16:creationId xmlns:a16="http://schemas.microsoft.com/office/drawing/2014/main" id="{26EAB50A-75F9-461A-BC09-1E37D3CFD21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54" name="Text Box 626">
          <a:extLst>
            <a:ext uri="{FF2B5EF4-FFF2-40B4-BE49-F238E27FC236}">
              <a16:creationId xmlns:a16="http://schemas.microsoft.com/office/drawing/2014/main" id="{9A8EF7AB-FD04-455A-8A91-9698EA80B05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55" name="Text Box 627">
          <a:extLst>
            <a:ext uri="{FF2B5EF4-FFF2-40B4-BE49-F238E27FC236}">
              <a16:creationId xmlns:a16="http://schemas.microsoft.com/office/drawing/2014/main" id="{DFC89703-1367-4CF6-886E-F2268023A90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56" name="Text Box 628">
          <a:extLst>
            <a:ext uri="{FF2B5EF4-FFF2-40B4-BE49-F238E27FC236}">
              <a16:creationId xmlns:a16="http://schemas.microsoft.com/office/drawing/2014/main" id="{BBD97CF7-CC63-49F8-975F-ED7D115C069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57" name="Text Box 629">
          <a:extLst>
            <a:ext uri="{FF2B5EF4-FFF2-40B4-BE49-F238E27FC236}">
              <a16:creationId xmlns:a16="http://schemas.microsoft.com/office/drawing/2014/main" id="{06E61130-C148-44EB-B428-41F00E2D511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58" name="Text Box 630">
          <a:extLst>
            <a:ext uri="{FF2B5EF4-FFF2-40B4-BE49-F238E27FC236}">
              <a16:creationId xmlns:a16="http://schemas.microsoft.com/office/drawing/2014/main" id="{499A4509-3798-47A9-98E0-5C4ED12D598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59" name="Text Box 631">
          <a:extLst>
            <a:ext uri="{FF2B5EF4-FFF2-40B4-BE49-F238E27FC236}">
              <a16:creationId xmlns:a16="http://schemas.microsoft.com/office/drawing/2014/main" id="{AAAACDC3-7215-4B2D-AFE3-5CAE3886F4E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60" name="Text Box 632">
          <a:extLst>
            <a:ext uri="{FF2B5EF4-FFF2-40B4-BE49-F238E27FC236}">
              <a16:creationId xmlns:a16="http://schemas.microsoft.com/office/drawing/2014/main" id="{AB10CE13-3484-4663-9CEA-F6EC61F9E10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61" name="Text Box 633">
          <a:extLst>
            <a:ext uri="{FF2B5EF4-FFF2-40B4-BE49-F238E27FC236}">
              <a16:creationId xmlns:a16="http://schemas.microsoft.com/office/drawing/2014/main" id="{499FCB1D-19F3-4BA2-8936-E6F7F64C45F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62" name="Text Box 634">
          <a:extLst>
            <a:ext uri="{FF2B5EF4-FFF2-40B4-BE49-F238E27FC236}">
              <a16:creationId xmlns:a16="http://schemas.microsoft.com/office/drawing/2014/main" id="{6EF4B7E4-E00F-456E-B8A2-EBD8B8E87FF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63" name="Text Box 635">
          <a:extLst>
            <a:ext uri="{FF2B5EF4-FFF2-40B4-BE49-F238E27FC236}">
              <a16:creationId xmlns:a16="http://schemas.microsoft.com/office/drawing/2014/main" id="{CA33E194-B7B6-406D-B433-D4CC7F2331F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64" name="Text Box 636">
          <a:extLst>
            <a:ext uri="{FF2B5EF4-FFF2-40B4-BE49-F238E27FC236}">
              <a16:creationId xmlns:a16="http://schemas.microsoft.com/office/drawing/2014/main" id="{F126FEE5-0A3A-4433-8920-D92B764CCE8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65" name="Text Box 637">
          <a:extLst>
            <a:ext uri="{FF2B5EF4-FFF2-40B4-BE49-F238E27FC236}">
              <a16:creationId xmlns:a16="http://schemas.microsoft.com/office/drawing/2014/main" id="{4C75E73C-509B-417A-83DF-BE0A611AEE5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66" name="Text Box 638">
          <a:extLst>
            <a:ext uri="{FF2B5EF4-FFF2-40B4-BE49-F238E27FC236}">
              <a16:creationId xmlns:a16="http://schemas.microsoft.com/office/drawing/2014/main" id="{9BCA918A-1114-45EE-B9D6-9E3B8A09284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67" name="Text Box 639">
          <a:extLst>
            <a:ext uri="{FF2B5EF4-FFF2-40B4-BE49-F238E27FC236}">
              <a16:creationId xmlns:a16="http://schemas.microsoft.com/office/drawing/2014/main" id="{BFBFDCE7-FEED-4004-9532-0F7C2FD195B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68" name="Text Box 640">
          <a:extLst>
            <a:ext uri="{FF2B5EF4-FFF2-40B4-BE49-F238E27FC236}">
              <a16:creationId xmlns:a16="http://schemas.microsoft.com/office/drawing/2014/main" id="{BF5837A5-B05C-4BF5-AE3B-8A3F40F1FFD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69" name="Text Box 641">
          <a:extLst>
            <a:ext uri="{FF2B5EF4-FFF2-40B4-BE49-F238E27FC236}">
              <a16:creationId xmlns:a16="http://schemas.microsoft.com/office/drawing/2014/main" id="{A6E508DF-5541-46D4-B58D-0F269871DD0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3"/>
    <xdr:sp macro="" textlink="">
      <xdr:nvSpPr>
        <xdr:cNvPr id="17470" name="Text Box 642">
          <a:extLst>
            <a:ext uri="{FF2B5EF4-FFF2-40B4-BE49-F238E27FC236}">
              <a16:creationId xmlns:a16="http://schemas.microsoft.com/office/drawing/2014/main" id="{6DC613C0-8F5B-41F7-92C7-15FD2FE92FC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71" name="Text Box 643">
          <a:extLst>
            <a:ext uri="{FF2B5EF4-FFF2-40B4-BE49-F238E27FC236}">
              <a16:creationId xmlns:a16="http://schemas.microsoft.com/office/drawing/2014/main" id="{586EF4DD-7D82-4111-9C4A-A2D2EC0AC64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72" name="Text Box 644">
          <a:extLst>
            <a:ext uri="{FF2B5EF4-FFF2-40B4-BE49-F238E27FC236}">
              <a16:creationId xmlns:a16="http://schemas.microsoft.com/office/drawing/2014/main" id="{C71B5039-9660-4234-B7CE-7AB626404C1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73" name="Text Box 645">
          <a:extLst>
            <a:ext uri="{FF2B5EF4-FFF2-40B4-BE49-F238E27FC236}">
              <a16:creationId xmlns:a16="http://schemas.microsoft.com/office/drawing/2014/main" id="{AED798B9-0307-4080-A44D-75CC78C17E2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74" name="Text Box 646">
          <a:extLst>
            <a:ext uri="{FF2B5EF4-FFF2-40B4-BE49-F238E27FC236}">
              <a16:creationId xmlns:a16="http://schemas.microsoft.com/office/drawing/2014/main" id="{746BDF22-17C8-4EC6-94C9-E3F8B3874E8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75" name="Text Box 647">
          <a:extLst>
            <a:ext uri="{FF2B5EF4-FFF2-40B4-BE49-F238E27FC236}">
              <a16:creationId xmlns:a16="http://schemas.microsoft.com/office/drawing/2014/main" id="{BACF1AD8-82D8-41B6-9350-1C1CEA0E5EF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76" name="Text Box 648">
          <a:extLst>
            <a:ext uri="{FF2B5EF4-FFF2-40B4-BE49-F238E27FC236}">
              <a16:creationId xmlns:a16="http://schemas.microsoft.com/office/drawing/2014/main" id="{8AC7B118-5540-460D-B35C-56F91FD0E12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77" name="Text Box 649">
          <a:extLst>
            <a:ext uri="{FF2B5EF4-FFF2-40B4-BE49-F238E27FC236}">
              <a16:creationId xmlns:a16="http://schemas.microsoft.com/office/drawing/2014/main" id="{0C395493-33FD-42CB-B9D0-D274CE632A3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78" name="Text Box 650">
          <a:extLst>
            <a:ext uri="{FF2B5EF4-FFF2-40B4-BE49-F238E27FC236}">
              <a16:creationId xmlns:a16="http://schemas.microsoft.com/office/drawing/2014/main" id="{8E567258-A91F-49AC-B998-54D7A105F67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79" name="Text Box 651">
          <a:extLst>
            <a:ext uri="{FF2B5EF4-FFF2-40B4-BE49-F238E27FC236}">
              <a16:creationId xmlns:a16="http://schemas.microsoft.com/office/drawing/2014/main" id="{0881E42F-3F6B-4C3A-8019-EB48831D2BB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80" name="Text Box 652">
          <a:extLst>
            <a:ext uri="{FF2B5EF4-FFF2-40B4-BE49-F238E27FC236}">
              <a16:creationId xmlns:a16="http://schemas.microsoft.com/office/drawing/2014/main" id="{5F699871-2837-41B9-9B94-C4BFB68837E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81" name="Text Box 653">
          <a:extLst>
            <a:ext uri="{FF2B5EF4-FFF2-40B4-BE49-F238E27FC236}">
              <a16:creationId xmlns:a16="http://schemas.microsoft.com/office/drawing/2014/main" id="{DDC88997-D3C5-43A8-A132-D9F0E1FA0B2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82" name="Text Box 654">
          <a:extLst>
            <a:ext uri="{FF2B5EF4-FFF2-40B4-BE49-F238E27FC236}">
              <a16:creationId xmlns:a16="http://schemas.microsoft.com/office/drawing/2014/main" id="{5C71BDD9-3D8B-4AFD-BFC8-503ED4D429B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83" name="Text Box 655">
          <a:extLst>
            <a:ext uri="{FF2B5EF4-FFF2-40B4-BE49-F238E27FC236}">
              <a16:creationId xmlns:a16="http://schemas.microsoft.com/office/drawing/2014/main" id="{F3531BF5-BAD0-4516-8EDF-7A687C2A186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84" name="Text Box 656">
          <a:extLst>
            <a:ext uri="{FF2B5EF4-FFF2-40B4-BE49-F238E27FC236}">
              <a16:creationId xmlns:a16="http://schemas.microsoft.com/office/drawing/2014/main" id="{0C2B7983-923D-4927-AE1C-E22DF1CC63E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85" name="Text Box 657">
          <a:extLst>
            <a:ext uri="{FF2B5EF4-FFF2-40B4-BE49-F238E27FC236}">
              <a16:creationId xmlns:a16="http://schemas.microsoft.com/office/drawing/2014/main" id="{5082226E-107B-46C1-AB50-73A5D51874B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86" name="Text Box 658">
          <a:extLst>
            <a:ext uri="{FF2B5EF4-FFF2-40B4-BE49-F238E27FC236}">
              <a16:creationId xmlns:a16="http://schemas.microsoft.com/office/drawing/2014/main" id="{8BEA6A11-1CE4-4127-93E8-527D8BBF258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87" name="Text Box 659">
          <a:extLst>
            <a:ext uri="{FF2B5EF4-FFF2-40B4-BE49-F238E27FC236}">
              <a16:creationId xmlns:a16="http://schemas.microsoft.com/office/drawing/2014/main" id="{54B97B2E-4939-480A-9142-B5C4757A8C8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88" name="Text Box 660">
          <a:extLst>
            <a:ext uri="{FF2B5EF4-FFF2-40B4-BE49-F238E27FC236}">
              <a16:creationId xmlns:a16="http://schemas.microsoft.com/office/drawing/2014/main" id="{E606AF4D-E710-49EC-B1D5-EB8999A0557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489" name="Text Box 661">
          <a:extLst>
            <a:ext uri="{FF2B5EF4-FFF2-40B4-BE49-F238E27FC236}">
              <a16:creationId xmlns:a16="http://schemas.microsoft.com/office/drawing/2014/main" id="{81ED3290-4FF7-42C6-8599-1009F80DD24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90" name="Text Box 662">
          <a:extLst>
            <a:ext uri="{FF2B5EF4-FFF2-40B4-BE49-F238E27FC236}">
              <a16:creationId xmlns:a16="http://schemas.microsoft.com/office/drawing/2014/main" id="{8E8DD193-F0AA-4F96-9EB9-4DA18D23ADB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91" name="Text Box 663">
          <a:extLst>
            <a:ext uri="{FF2B5EF4-FFF2-40B4-BE49-F238E27FC236}">
              <a16:creationId xmlns:a16="http://schemas.microsoft.com/office/drawing/2014/main" id="{68B6D6DB-4C32-4CEC-9914-A0F8C247F4B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492" name="Text Box 664">
          <a:extLst>
            <a:ext uri="{FF2B5EF4-FFF2-40B4-BE49-F238E27FC236}">
              <a16:creationId xmlns:a16="http://schemas.microsoft.com/office/drawing/2014/main" id="{B238F989-0AB7-4F20-BA34-09289F4DB17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93" name="Text Box 665">
          <a:extLst>
            <a:ext uri="{FF2B5EF4-FFF2-40B4-BE49-F238E27FC236}">
              <a16:creationId xmlns:a16="http://schemas.microsoft.com/office/drawing/2014/main" id="{F9B21EEC-66EA-43E0-BC0F-187D6D4BCD3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94" name="Text Box 666">
          <a:extLst>
            <a:ext uri="{FF2B5EF4-FFF2-40B4-BE49-F238E27FC236}">
              <a16:creationId xmlns:a16="http://schemas.microsoft.com/office/drawing/2014/main" id="{A76BFD41-0B6D-4EE5-87B3-0FB63D25C7F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495" name="Text Box 667">
          <a:extLst>
            <a:ext uri="{FF2B5EF4-FFF2-40B4-BE49-F238E27FC236}">
              <a16:creationId xmlns:a16="http://schemas.microsoft.com/office/drawing/2014/main" id="{B6F5C90B-5C3A-4949-B302-5F6CCB1C3D5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96" name="Text Box 668">
          <a:extLst>
            <a:ext uri="{FF2B5EF4-FFF2-40B4-BE49-F238E27FC236}">
              <a16:creationId xmlns:a16="http://schemas.microsoft.com/office/drawing/2014/main" id="{BE100134-795D-4653-A632-703DA0A3E6E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497" name="Text Box 669">
          <a:extLst>
            <a:ext uri="{FF2B5EF4-FFF2-40B4-BE49-F238E27FC236}">
              <a16:creationId xmlns:a16="http://schemas.microsoft.com/office/drawing/2014/main" id="{3194874B-F3CF-4410-B1B0-8A9B914D772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498" name="Text Box 670">
          <a:extLst>
            <a:ext uri="{FF2B5EF4-FFF2-40B4-BE49-F238E27FC236}">
              <a16:creationId xmlns:a16="http://schemas.microsoft.com/office/drawing/2014/main" id="{69D1F263-FF05-46ED-BA3A-4C04DD37FEA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499" name="Text Box 671">
          <a:extLst>
            <a:ext uri="{FF2B5EF4-FFF2-40B4-BE49-F238E27FC236}">
              <a16:creationId xmlns:a16="http://schemas.microsoft.com/office/drawing/2014/main" id="{123FC29C-60BE-4628-B8B4-67472E4633B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00" name="Text Box 672">
          <a:extLst>
            <a:ext uri="{FF2B5EF4-FFF2-40B4-BE49-F238E27FC236}">
              <a16:creationId xmlns:a16="http://schemas.microsoft.com/office/drawing/2014/main" id="{145E8F21-A0CF-45D9-A49A-D16EEB1BC2E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01" name="Text Box 673">
          <a:extLst>
            <a:ext uri="{FF2B5EF4-FFF2-40B4-BE49-F238E27FC236}">
              <a16:creationId xmlns:a16="http://schemas.microsoft.com/office/drawing/2014/main" id="{C37E72EA-E4DF-4920-9582-A315FDBE139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02" name="Text Box 674">
          <a:extLst>
            <a:ext uri="{FF2B5EF4-FFF2-40B4-BE49-F238E27FC236}">
              <a16:creationId xmlns:a16="http://schemas.microsoft.com/office/drawing/2014/main" id="{3E1DB6C9-9449-4966-A318-86E94991B28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03" name="Text Box 675">
          <a:extLst>
            <a:ext uri="{FF2B5EF4-FFF2-40B4-BE49-F238E27FC236}">
              <a16:creationId xmlns:a16="http://schemas.microsoft.com/office/drawing/2014/main" id="{DB5B0B29-A90D-4708-8563-16C3145DA3E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04" name="Text Box 676">
          <a:extLst>
            <a:ext uri="{FF2B5EF4-FFF2-40B4-BE49-F238E27FC236}">
              <a16:creationId xmlns:a16="http://schemas.microsoft.com/office/drawing/2014/main" id="{103F9631-E20E-4CE0-9FC2-81F0F01F8D8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05" name="Text Box 677">
          <a:extLst>
            <a:ext uri="{FF2B5EF4-FFF2-40B4-BE49-F238E27FC236}">
              <a16:creationId xmlns:a16="http://schemas.microsoft.com/office/drawing/2014/main" id="{43EE3873-DCA4-4DB0-AD21-64BA3B89596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06" name="Text Box 678">
          <a:extLst>
            <a:ext uri="{FF2B5EF4-FFF2-40B4-BE49-F238E27FC236}">
              <a16:creationId xmlns:a16="http://schemas.microsoft.com/office/drawing/2014/main" id="{B325D69D-AF50-4A76-BFE3-8C9E257FE10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07" name="Text Box 679">
          <a:extLst>
            <a:ext uri="{FF2B5EF4-FFF2-40B4-BE49-F238E27FC236}">
              <a16:creationId xmlns:a16="http://schemas.microsoft.com/office/drawing/2014/main" id="{4F8D0DCA-4CB7-4E31-B1A7-78D33735FBB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08" name="Text Box 680">
          <a:extLst>
            <a:ext uri="{FF2B5EF4-FFF2-40B4-BE49-F238E27FC236}">
              <a16:creationId xmlns:a16="http://schemas.microsoft.com/office/drawing/2014/main" id="{39849D5F-C363-441D-B51D-8E06C879442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09" name="Text Box 681">
          <a:extLst>
            <a:ext uri="{FF2B5EF4-FFF2-40B4-BE49-F238E27FC236}">
              <a16:creationId xmlns:a16="http://schemas.microsoft.com/office/drawing/2014/main" id="{6F59CE0C-6C3E-4E3E-B154-88E171599F3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10" name="Text Box 682">
          <a:extLst>
            <a:ext uri="{FF2B5EF4-FFF2-40B4-BE49-F238E27FC236}">
              <a16:creationId xmlns:a16="http://schemas.microsoft.com/office/drawing/2014/main" id="{E0B999C7-206D-4189-B38E-1DBFAD328CB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11" name="Text Box 683">
          <a:extLst>
            <a:ext uri="{FF2B5EF4-FFF2-40B4-BE49-F238E27FC236}">
              <a16:creationId xmlns:a16="http://schemas.microsoft.com/office/drawing/2014/main" id="{BED85D7A-AA2C-4260-9C1D-F1B023DA920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12" name="Text Box 684">
          <a:extLst>
            <a:ext uri="{FF2B5EF4-FFF2-40B4-BE49-F238E27FC236}">
              <a16:creationId xmlns:a16="http://schemas.microsoft.com/office/drawing/2014/main" id="{D63A906E-2721-4D72-944A-D68F019F202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13" name="Text Box 685">
          <a:extLst>
            <a:ext uri="{FF2B5EF4-FFF2-40B4-BE49-F238E27FC236}">
              <a16:creationId xmlns:a16="http://schemas.microsoft.com/office/drawing/2014/main" id="{7582DABC-6B5C-4AFC-991F-A0A35978349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14" name="Text Box 686">
          <a:extLst>
            <a:ext uri="{FF2B5EF4-FFF2-40B4-BE49-F238E27FC236}">
              <a16:creationId xmlns:a16="http://schemas.microsoft.com/office/drawing/2014/main" id="{5891EC2D-BE7F-4A64-8478-C26056B157A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15" name="Text Box 687">
          <a:extLst>
            <a:ext uri="{FF2B5EF4-FFF2-40B4-BE49-F238E27FC236}">
              <a16:creationId xmlns:a16="http://schemas.microsoft.com/office/drawing/2014/main" id="{787B5EAC-093F-450C-BCAD-C6AD69725DE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16" name="Text Box 688">
          <a:extLst>
            <a:ext uri="{FF2B5EF4-FFF2-40B4-BE49-F238E27FC236}">
              <a16:creationId xmlns:a16="http://schemas.microsoft.com/office/drawing/2014/main" id="{82CE8F30-003E-42D7-8A44-257FCEFDEE1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17" name="Text Box 689">
          <a:extLst>
            <a:ext uri="{FF2B5EF4-FFF2-40B4-BE49-F238E27FC236}">
              <a16:creationId xmlns:a16="http://schemas.microsoft.com/office/drawing/2014/main" id="{327E5BDB-8076-4285-9C05-A023151E7AA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18" name="Text Box 690">
          <a:extLst>
            <a:ext uri="{FF2B5EF4-FFF2-40B4-BE49-F238E27FC236}">
              <a16:creationId xmlns:a16="http://schemas.microsoft.com/office/drawing/2014/main" id="{0F3FDDE5-6E06-4127-9375-C997BB315C3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19" name="Text Box 691">
          <a:extLst>
            <a:ext uri="{FF2B5EF4-FFF2-40B4-BE49-F238E27FC236}">
              <a16:creationId xmlns:a16="http://schemas.microsoft.com/office/drawing/2014/main" id="{E7EC6D0E-A2E4-40C7-A5D6-EDE127791C2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20" name="Text Box 692">
          <a:extLst>
            <a:ext uri="{FF2B5EF4-FFF2-40B4-BE49-F238E27FC236}">
              <a16:creationId xmlns:a16="http://schemas.microsoft.com/office/drawing/2014/main" id="{BDF09819-6C8D-4A24-BAFD-BA512DD34E8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21" name="Text Box 693">
          <a:extLst>
            <a:ext uri="{FF2B5EF4-FFF2-40B4-BE49-F238E27FC236}">
              <a16:creationId xmlns:a16="http://schemas.microsoft.com/office/drawing/2014/main" id="{D87650ED-8B6F-47FB-8585-9B3409C6F75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22" name="Text Box 694">
          <a:extLst>
            <a:ext uri="{FF2B5EF4-FFF2-40B4-BE49-F238E27FC236}">
              <a16:creationId xmlns:a16="http://schemas.microsoft.com/office/drawing/2014/main" id="{A54DA272-6605-4226-BAE9-C0D3AD412FC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23" name="Text Box 695">
          <a:extLst>
            <a:ext uri="{FF2B5EF4-FFF2-40B4-BE49-F238E27FC236}">
              <a16:creationId xmlns:a16="http://schemas.microsoft.com/office/drawing/2014/main" id="{1D1C7B12-84BA-43FB-9EF1-B99D2B8FFE5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24" name="Text Box 696">
          <a:extLst>
            <a:ext uri="{FF2B5EF4-FFF2-40B4-BE49-F238E27FC236}">
              <a16:creationId xmlns:a16="http://schemas.microsoft.com/office/drawing/2014/main" id="{A9C0EF72-736B-4D47-B98D-E5BF7089E81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25" name="Text Box 697">
          <a:extLst>
            <a:ext uri="{FF2B5EF4-FFF2-40B4-BE49-F238E27FC236}">
              <a16:creationId xmlns:a16="http://schemas.microsoft.com/office/drawing/2014/main" id="{29422BC0-AD24-4992-8ECC-E166F15B074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26" name="Text Box 698">
          <a:extLst>
            <a:ext uri="{FF2B5EF4-FFF2-40B4-BE49-F238E27FC236}">
              <a16:creationId xmlns:a16="http://schemas.microsoft.com/office/drawing/2014/main" id="{1E8FACFD-ECA7-44F9-964D-9DC2B9820C2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27" name="Text Box 699">
          <a:extLst>
            <a:ext uri="{FF2B5EF4-FFF2-40B4-BE49-F238E27FC236}">
              <a16:creationId xmlns:a16="http://schemas.microsoft.com/office/drawing/2014/main" id="{77A6C95F-E695-4C46-A63A-C711FA72199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528" name="Text Box 700">
          <a:extLst>
            <a:ext uri="{FF2B5EF4-FFF2-40B4-BE49-F238E27FC236}">
              <a16:creationId xmlns:a16="http://schemas.microsoft.com/office/drawing/2014/main" id="{B73E4770-B40F-447A-B9C1-C29BE9F15CB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29" name="Text Box 701">
          <a:extLst>
            <a:ext uri="{FF2B5EF4-FFF2-40B4-BE49-F238E27FC236}">
              <a16:creationId xmlns:a16="http://schemas.microsoft.com/office/drawing/2014/main" id="{1F6932F1-4F06-4080-B53B-E139A44523C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30" name="Text Box 702">
          <a:extLst>
            <a:ext uri="{FF2B5EF4-FFF2-40B4-BE49-F238E27FC236}">
              <a16:creationId xmlns:a16="http://schemas.microsoft.com/office/drawing/2014/main" id="{2DF81CE6-C092-4ED5-8F92-3FBA76245D1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531" name="Text Box 703">
          <a:extLst>
            <a:ext uri="{FF2B5EF4-FFF2-40B4-BE49-F238E27FC236}">
              <a16:creationId xmlns:a16="http://schemas.microsoft.com/office/drawing/2014/main" id="{645E579A-C2B9-4DE4-AE89-A1AC05827D3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32" name="Text Box 704">
          <a:extLst>
            <a:ext uri="{FF2B5EF4-FFF2-40B4-BE49-F238E27FC236}">
              <a16:creationId xmlns:a16="http://schemas.microsoft.com/office/drawing/2014/main" id="{EC4E87B6-0CAF-4B28-A009-F0F8A4FDCB3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33" name="Text Box 705">
          <a:extLst>
            <a:ext uri="{FF2B5EF4-FFF2-40B4-BE49-F238E27FC236}">
              <a16:creationId xmlns:a16="http://schemas.microsoft.com/office/drawing/2014/main" id="{80F55A0F-D8AF-467A-82CD-2AAB0F3D5A4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534" name="Text Box 706">
          <a:extLst>
            <a:ext uri="{FF2B5EF4-FFF2-40B4-BE49-F238E27FC236}">
              <a16:creationId xmlns:a16="http://schemas.microsoft.com/office/drawing/2014/main" id="{6EC0A3DD-0166-4E32-B9B6-982919C701F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535" name="Text Box 707">
          <a:extLst>
            <a:ext uri="{FF2B5EF4-FFF2-40B4-BE49-F238E27FC236}">
              <a16:creationId xmlns:a16="http://schemas.microsoft.com/office/drawing/2014/main" id="{499AF382-4EBF-48A9-A590-17643567605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36" name="Text Box 708">
          <a:extLst>
            <a:ext uri="{FF2B5EF4-FFF2-40B4-BE49-F238E27FC236}">
              <a16:creationId xmlns:a16="http://schemas.microsoft.com/office/drawing/2014/main" id="{8169A457-8E7F-4D91-B3E7-2CAE96C622C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37" name="Text Box 709">
          <a:extLst>
            <a:ext uri="{FF2B5EF4-FFF2-40B4-BE49-F238E27FC236}">
              <a16:creationId xmlns:a16="http://schemas.microsoft.com/office/drawing/2014/main" id="{DC62DBFC-E0C1-4C27-96F2-9D89A4A1521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538" name="Text Box 710">
          <a:extLst>
            <a:ext uri="{FF2B5EF4-FFF2-40B4-BE49-F238E27FC236}">
              <a16:creationId xmlns:a16="http://schemas.microsoft.com/office/drawing/2014/main" id="{7208DE9D-BF89-400C-B075-49AE5F5A9BC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39" name="Text Box 711">
          <a:extLst>
            <a:ext uri="{FF2B5EF4-FFF2-40B4-BE49-F238E27FC236}">
              <a16:creationId xmlns:a16="http://schemas.microsoft.com/office/drawing/2014/main" id="{DFC58F11-3D14-41F6-86D7-3074A4711A4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40" name="Text Box 712">
          <a:extLst>
            <a:ext uri="{FF2B5EF4-FFF2-40B4-BE49-F238E27FC236}">
              <a16:creationId xmlns:a16="http://schemas.microsoft.com/office/drawing/2014/main" id="{EFAD15D1-DE04-4BAE-AA6E-E0E28B7F2BF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541" name="Text Box 713">
          <a:extLst>
            <a:ext uri="{FF2B5EF4-FFF2-40B4-BE49-F238E27FC236}">
              <a16:creationId xmlns:a16="http://schemas.microsoft.com/office/drawing/2014/main" id="{D4953B43-A350-483E-AF38-4B51AE3D1AD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42" name="Text Box 714">
          <a:extLst>
            <a:ext uri="{FF2B5EF4-FFF2-40B4-BE49-F238E27FC236}">
              <a16:creationId xmlns:a16="http://schemas.microsoft.com/office/drawing/2014/main" id="{5512E2C1-7D4B-4153-AAF1-206FA15DF59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43" name="Text Box 715">
          <a:extLst>
            <a:ext uri="{FF2B5EF4-FFF2-40B4-BE49-F238E27FC236}">
              <a16:creationId xmlns:a16="http://schemas.microsoft.com/office/drawing/2014/main" id="{3E980FE6-00B8-4E3D-8C21-EA6F81EA442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544" name="Text Box 716">
          <a:extLst>
            <a:ext uri="{FF2B5EF4-FFF2-40B4-BE49-F238E27FC236}">
              <a16:creationId xmlns:a16="http://schemas.microsoft.com/office/drawing/2014/main" id="{04357E97-9E3A-4F57-BB47-4D0FDD76021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45" name="Text Box 717">
          <a:extLst>
            <a:ext uri="{FF2B5EF4-FFF2-40B4-BE49-F238E27FC236}">
              <a16:creationId xmlns:a16="http://schemas.microsoft.com/office/drawing/2014/main" id="{6A1FF95C-7851-48B6-A865-E1A61287A5E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46" name="Text Box 718">
          <a:extLst>
            <a:ext uri="{FF2B5EF4-FFF2-40B4-BE49-F238E27FC236}">
              <a16:creationId xmlns:a16="http://schemas.microsoft.com/office/drawing/2014/main" id="{FC5EE686-D00D-4AB1-A7E4-C9EC183B2F6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47" name="Text Box 719">
          <a:extLst>
            <a:ext uri="{FF2B5EF4-FFF2-40B4-BE49-F238E27FC236}">
              <a16:creationId xmlns:a16="http://schemas.microsoft.com/office/drawing/2014/main" id="{521E6124-99D2-4D7B-AE36-9F7C0FF82AD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48" name="Text Box 720">
          <a:extLst>
            <a:ext uri="{FF2B5EF4-FFF2-40B4-BE49-F238E27FC236}">
              <a16:creationId xmlns:a16="http://schemas.microsoft.com/office/drawing/2014/main" id="{83393FB1-F21C-4774-A7AC-B68A85B4D5F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49" name="Text Box 721">
          <a:extLst>
            <a:ext uri="{FF2B5EF4-FFF2-40B4-BE49-F238E27FC236}">
              <a16:creationId xmlns:a16="http://schemas.microsoft.com/office/drawing/2014/main" id="{A1F83422-776C-41B2-8E92-0DE99911DED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50" name="Text Box 722">
          <a:extLst>
            <a:ext uri="{FF2B5EF4-FFF2-40B4-BE49-F238E27FC236}">
              <a16:creationId xmlns:a16="http://schemas.microsoft.com/office/drawing/2014/main" id="{00B5411A-4C5C-4165-B23E-C039322DFC7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51" name="Text Box 723">
          <a:extLst>
            <a:ext uri="{FF2B5EF4-FFF2-40B4-BE49-F238E27FC236}">
              <a16:creationId xmlns:a16="http://schemas.microsoft.com/office/drawing/2014/main" id="{2D09881F-EF6E-477B-8192-2ACDBDDB824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52" name="Text Box 724">
          <a:extLst>
            <a:ext uri="{FF2B5EF4-FFF2-40B4-BE49-F238E27FC236}">
              <a16:creationId xmlns:a16="http://schemas.microsoft.com/office/drawing/2014/main" id="{B3409E2F-41B3-4D15-A9AB-7A6C4447402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53" name="Text Box 725">
          <a:extLst>
            <a:ext uri="{FF2B5EF4-FFF2-40B4-BE49-F238E27FC236}">
              <a16:creationId xmlns:a16="http://schemas.microsoft.com/office/drawing/2014/main" id="{2CFF2130-2611-4E2D-97E2-F96A42CD25D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54" name="Text Box 726">
          <a:extLst>
            <a:ext uri="{FF2B5EF4-FFF2-40B4-BE49-F238E27FC236}">
              <a16:creationId xmlns:a16="http://schemas.microsoft.com/office/drawing/2014/main" id="{F348820C-FC5F-4DBA-8A10-BC30FCD3E53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55" name="Text Box 727">
          <a:extLst>
            <a:ext uri="{FF2B5EF4-FFF2-40B4-BE49-F238E27FC236}">
              <a16:creationId xmlns:a16="http://schemas.microsoft.com/office/drawing/2014/main" id="{515EF123-0FF4-4B0E-84A3-7BE8E4DBA73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56" name="Text Box 728">
          <a:extLst>
            <a:ext uri="{FF2B5EF4-FFF2-40B4-BE49-F238E27FC236}">
              <a16:creationId xmlns:a16="http://schemas.microsoft.com/office/drawing/2014/main" id="{4A081855-35AF-43C3-9785-58B7270A9F8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57" name="Text Box 729">
          <a:extLst>
            <a:ext uri="{FF2B5EF4-FFF2-40B4-BE49-F238E27FC236}">
              <a16:creationId xmlns:a16="http://schemas.microsoft.com/office/drawing/2014/main" id="{2AE20C98-9FC4-4471-9AED-0E53D94DE2B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58" name="Text Box 730">
          <a:extLst>
            <a:ext uri="{FF2B5EF4-FFF2-40B4-BE49-F238E27FC236}">
              <a16:creationId xmlns:a16="http://schemas.microsoft.com/office/drawing/2014/main" id="{E7EED240-8250-4190-A046-10F6815B068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59" name="Text Box 731">
          <a:extLst>
            <a:ext uri="{FF2B5EF4-FFF2-40B4-BE49-F238E27FC236}">
              <a16:creationId xmlns:a16="http://schemas.microsoft.com/office/drawing/2014/main" id="{30C4F170-5581-4D34-89CB-0BB65689276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60" name="Text Box 732">
          <a:extLst>
            <a:ext uri="{FF2B5EF4-FFF2-40B4-BE49-F238E27FC236}">
              <a16:creationId xmlns:a16="http://schemas.microsoft.com/office/drawing/2014/main" id="{9ADE3ACF-E370-4CE7-BE3A-B0E999DD8D0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61" name="Text Box 733">
          <a:extLst>
            <a:ext uri="{FF2B5EF4-FFF2-40B4-BE49-F238E27FC236}">
              <a16:creationId xmlns:a16="http://schemas.microsoft.com/office/drawing/2014/main" id="{AE52055B-5B8D-47C0-B88C-6B861C4E69A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62" name="Text Box 734">
          <a:extLst>
            <a:ext uri="{FF2B5EF4-FFF2-40B4-BE49-F238E27FC236}">
              <a16:creationId xmlns:a16="http://schemas.microsoft.com/office/drawing/2014/main" id="{36E12908-2CCC-4194-A390-B29844B6EE5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63" name="Text Box 735">
          <a:extLst>
            <a:ext uri="{FF2B5EF4-FFF2-40B4-BE49-F238E27FC236}">
              <a16:creationId xmlns:a16="http://schemas.microsoft.com/office/drawing/2014/main" id="{EC738D66-99A1-45DA-9D47-BE438651ACA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64" name="Text Box 736">
          <a:extLst>
            <a:ext uri="{FF2B5EF4-FFF2-40B4-BE49-F238E27FC236}">
              <a16:creationId xmlns:a16="http://schemas.microsoft.com/office/drawing/2014/main" id="{1D3C9A69-EBD7-4A52-8AB4-38985558A36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65" name="Text Box 737">
          <a:extLst>
            <a:ext uri="{FF2B5EF4-FFF2-40B4-BE49-F238E27FC236}">
              <a16:creationId xmlns:a16="http://schemas.microsoft.com/office/drawing/2014/main" id="{08D06B1A-5AB4-4842-88F5-08C2906AC72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66" name="Text Box 738">
          <a:extLst>
            <a:ext uri="{FF2B5EF4-FFF2-40B4-BE49-F238E27FC236}">
              <a16:creationId xmlns:a16="http://schemas.microsoft.com/office/drawing/2014/main" id="{A7C536FC-19B2-43D6-83A1-BB96E6B1E68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67" name="Text Box 739">
          <a:extLst>
            <a:ext uri="{FF2B5EF4-FFF2-40B4-BE49-F238E27FC236}">
              <a16:creationId xmlns:a16="http://schemas.microsoft.com/office/drawing/2014/main" id="{ABB4AAE4-C7CD-4DD8-A5BD-A3ED4566333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68" name="Text Box 740">
          <a:extLst>
            <a:ext uri="{FF2B5EF4-FFF2-40B4-BE49-F238E27FC236}">
              <a16:creationId xmlns:a16="http://schemas.microsoft.com/office/drawing/2014/main" id="{2819601A-6ED3-44D2-9868-825C114E841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69" name="Text Box 741">
          <a:extLst>
            <a:ext uri="{FF2B5EF4-FFF2-40B4-BE49-F238E27FC236}">
              <a16:creationId xmlns:a16="http://schemas.microsoft.com/office/drawing/2014/main" id="{C1D26E11-47FE-42C6-BCD4-CF932E573B1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70" name="Text Box 742">
          <a:extLst>
            <a:ext uri="{FF2B5EF4-FFF2-40B4-BE49-F238E27FC236}">
              <a16:creationId xmlns:a16="http://schemas.microsoft.com/office/drawing/2014/main" id="{D6FA5666-B2FC-4203-B543-32973776001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71" name="Text Box 743">
          <a:extLst>
            <a:ext uri="{FF2B5EF4-FFF2-40B4-BE49-F238E27FC236}">
              <a16:creationId xmlns:a16="http://schemas.microsoft.com/office/drawing/2014/main" id="{B55A8CC3-5F63-4404-8E8F-35C52E5CCD7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72" name="Text Box 744">
          <a:extLst>
            <a:ext uri="{FF2B5EF4-FFF2-40B4-BE49-F238E27FC236}">
              <a16:creationId xmlns:a16="http://schemas.microsoft.com/office/drawing/2014/main" id="{694C74D8-12AE-4D32-A455-82A3F61B6F9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73" name="Text Box 745">
          <a:extLst>
            <a:ext uri="{FF2B5EF4-FFF2-40B4-BE49-F238E27FC236}">
              <a16:creationId xmlns:a16="http://schemas.microsoft.com/office/drawing/2014/main" id="{3D1AAA1C-D623-4F58-B8C9-23169189F16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74" name="Text Box 746">
          <a:extLst>
            <a:ext uri="{FF2B5EF4-FFF2-40B4-BE49-F238E27FC236}">
              <a16:creationId xmlns:a16="http://schemas.microsoft.com/office/drawing/2014/main" id="{8873556A-0F51-4DD4-AA23-2F1FE7135A6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75" name="Text Box 747">
          <a:extLst>
            <a:ext uri="{FF2B5EF4-FFF2-40B4-BE49-F238E27FC236}">
              <a16:creationId xmlns:a16="http://schemas.microsoft.com/office/drawing/2014/main" id="{0F616182-159A-4321-A6FC-B748E341AA8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76" name="Text Box 748">
          <a:extLst>
            <a:ext uri="{FF2B5EF4-FFF2-40B4-BE49-F238E27FC236}">
              <a16:creationId xmlns:a16="http://schemas.microsoft.com/office/drawing/2014/main" id="{D0B6FE45-B648-44F1-9554-B9C2A957BCA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77" name="Text Box 749">
          <a:extLst>
            <a:ext uri="{FF2B5EF4-FFF2-40B4-BE49-F238E27FC236}">
              <a16:creationId xmlns:a16="http://schemas.microsoft.com/office/drawing/2014/main" id="{8A5503BB-D54B-4D9B-9357-C7524CB965E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578" name="Text Box 750">
          <a:extLst>
            <a:ext uri="{FF2B5EF4-FFF2-40B4-BE49-F238E27FC236}">
              <a16:creationId xmlns:a16="http://schemas.microsoft.com/office/drawing/2014/main" id="{7AC396C8-4B06-4E79-991B-D8BE59EFE9D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79" name="Text Box 751">
          <a:extLst>
            <a:ext uri="{FF2B5EF4-FFF2-40B4-BE49-F238E27FC236}">
              <a16:creationId xmlns:a16="http://schemas.microsoft.com/office/drawing/2014/main" id="{76115E58-6FA6-4FA7-8FE9-2879460735D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80" name="Text Box 752">
          <a:extLst>
            <a:ext uri="{FF2B5EF4-FFF2-40B4-BE49-F238E27FC236}">
              <a16:creationId xmlns:a16="http://schemas.microsoft.com/office/drawing/2014/main" id="{6942137D-DBDC-43B6-8B57-242DC978631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81" name="Text Box 753">
          <a:extLst>
            <a:ext uri="{FF2B5EF4-FFF2-40B4-BE49-F238E27FC236}">
              <a16:creationId xmlns:a16="http://schemas.microsoft.com/office/drawing/2014/main" id="{8DC2863C-8AF0-46B2-9632-24A4A26860F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82" name="Text Box 754">
          <a:extLst>
            <a:ext uri="{FF2B5EF4-FFF2-40B4-BE49-F238E27FC236}">
              <a16:creationId xmlns:a16="http://schemas.microsoft.com/office/drawing/2014/main" id="{E075C2B7-7090-48B6-8DFE-5B04322BDC0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83" name="Text Box 755">
          <a:extLst>
            <a:ext uri="{FF2B5EF4-FFF2-40B4-BE49-F238E27FC236}">
              <a16:creationId xmlns:a16="http://schemas.microsoft.com/office/drawing/2014/main" id="{3FA03650-F831-44AA-9B74-6122344B130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84" name="Text Box 756">
          <a:extLst>
            <a:ext uri="{FF2B5EF4-FFF2-40B4-BE49-F238E27FC236}">
              <a16:creationId xmlns:a16="http://schemas.microsoft.com/office/drawing/2014/main" id="{AD42DCB9-3211-456D-8F8A-3708E1FA291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85" name="Text Box 757">
          <a:extLst>
            <a:ext uri="{FF2B5EF4-FFF2-40B4-BE49-F238E27FC236}">
              <a16:creationId xmlns:a16="http://schemas.microsoft.com/office/drawing/2014/main" id="{A34037F1-F56C-4408-A9DF-C3F91F5E576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86" name="Text Box 758">
          <a:extLst>
            <a:ext uri="{FF2B5EF4-FFF2-40B4-BE49-F238E27FC236}">
              <a16:creationId xmlns:a16="http://schemas.microsoft.com/office/drawing/2014/main" id="{746E7856-BC4F-4051-B771-B9328A3C27E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87" name="Text Box 759">
          <a:extLst>
            <a:ext uri="{FF2B5EF4-FFF2-40B4-BE49-F238E27FC236}">
              <a16:creationId xmlns:a16="http://schemas.microsoft.com/office/drawing/2014/main" id="{BC78A973-8B5B-48C7-AAE2-3BF27615B97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88" name="Text Box 760">
          <a:extLst>
            <a:ext uri="{FF2B5EF4-FFF2-40B4-BE49-F238E27FC236}">
              <a16:creationId xmlns:a16="http://schemas.microsoft.com/office/drawing/2014/main" id="{D2A6571E-227A-4683-9006-A914CEBFFDD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89" name="Text Box 761">
          <a:extLst>
            <a:ext uri="{FF2B5EF4-FFF2-40B4-BE49-F238E27FC236}">
              <a16:creationId xmlns:a16="http://schemas.microsoft.com/office/drawing/2014/main" id="{6089A145-AB08-4B36-BFEC-FB967F83DDB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90" name="Text Box 762">
          <a:extLst>
            <a:ext uri="{FF2B5EF4-FFF2-40B4-BE49-F238E27FC236}">
              <a16:creationId xmlns:a16="http://schemas.microsoft.com/office/drawing/2014/main" id="{B18D242D-BE29-4145-B8BA-915A4F0D16C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91" name="Text Box 763">
          <a:extLst>
            <a:ext uri="{FF2B5EF4-FFF2-40B4-BE49-F238E27FC236}">
              <a16:creationId xmlns:a16="http://schemas.microsoft.com/office/drawing/2014/main" id="{399FB196-4B7D-4715-9E7B-91F6CD747F5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92" name="Text Box 764">
          <a:extLst>
            <a:ext uri="{FF2B5EF4-FFF2-40B4-BE49-F238E27FC236}">
              <a16:creationId xmlns:a16="http://schemas.microsoft.com/office/drawing/2014/main" id="{60C007B7-A582-4A85-B679-24FDDC23B5A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93" name="Text Box 765">
          <a:extLst>
            <a:ext uri="{FF2B5EF4-FFF2-40B4-BE49-F238E27FC236}">
              <a16:creationId xmlns:a16="http://schemas.microsoft.com/office/drawing/2014/main" id="{9110D5E0-EFA9-41E7-9B8D-595565A3BFB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94" name="Text Box 766">
          <a:extLst>
            <a:ext uri="{FF2B5EF4-FFF2-40B4-BE49-F238E27FC236}">
              <a16:creationId xmlns:a16="http://schemas.microsoft.com/office/drawing/2014/main" id="{FC3E71DC-CE15-425D-9227-39E6A5019BA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95" name="Text Box 767">
          <a:extLst>
            <a:ext uri="{FF2B5EF4-FFF2-40B4-BE49-F238E27FC236}">
              <a16:creationId xmlns:a16="http://schemas.microsoft.com/office/drawing/2014/main" id="{2476E548-0670-4E6C-B896-5B11BF0819C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96" name="Text Box 768">
          <a:extLst>
            <a:ext uri="{FF2B5EF4-FFF2-40B4-BE49-F238E27FC236}">
              <a16:creationId xmlns:a16="http://schemas.microsoft.com/office/drawing/2014/main" id="{07270E3F-1D05-4F6F-890F-C1C4E9BF3C7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597" name="Text Box 769">
          <a:extLst>
            <a:ext uri="{FF2B5EF4-FFF2-40B4-BE49-F238E27FC236}">
              <a16:creationId xmlns:a16="http://schemas.microsoft.com/office/drawing/2014/main" id="{951F0CFC-0BDB-471A-8784-FB7E117E2AA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98" name="Text Box 770">
          <a:extLst>
            <a:ext uri="{FF2B5EF4-FFF2-40B4-BE49-F238E27FC236}">
              <a16:creationId xmlns:a16="http://schemas.microsoft.com/office/drawing/2014/main" id="{A877A852-1F10-4E6A-A698-5DFCD943D67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599" name="Text Box 771">
          <a:extLst>
            <a:ext uri="{FF2B5EF4-FFF2-40B4-BE49-F238E27FC236}">
              <a16:creationId xmlns:a16="http://schemas.microsoft.com/office/drawing/2014/main" id="{32A9DE04-923F-41DC-8196-DB83A7F83C5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00" name="Text Box 772">
          <a:extLst>
            <a:ext uri="{FF2B5EF4-FFF2-40B4-BE49-F238E27FC236}">
              <a16:creationId xmlns:a16="http://schemas.microsoft.com/office/drawing/2014/main" id="{EE3FC10D-ACF0-4795-95DD-94D458F0751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01" name="Text Box 773">
          <a:extLst>
            <a:ext uri="{FF2B5EF4-FFF2-40B4-BE49-F238E27FC236}">
              <a16:creationId xmlns:a16="http://schemas.microsoft.com/office/drawing/2014/main" id="{CE7F1F2C-4CFA-47AB-A995-A1EDE251474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02" name="Text Box 774">
          <a:extLst>
            <a:ext uri="{FF2B5EF4-FFF2-40B4-BE49-F238E27FC236}">
              <a16:creationId xmlns:a16="http://schemas.microsoft.com/office/drawing/2014/main" id="{FE8BF0B2-027F-4AA9-9D69-E0B19F3A97E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03" name="Text Box 775">
          <a:extLst>
            <a:ext uri="{FF2B5EF4-FFF2-40B4-BE49-F238E27FC236}">
              <a16:creationId xmlns:a16="http://schemas.microsoft.com/office/drawing/2014/main" id="{D592A7A8-F421-4C4B-869C-64D61B7E2E6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04" name="Text Box 776">
          <a:extLst>
            <a:ext uri="{FF2B5EF4-FFF2-40B4-BE49-F238E27FC236}">
              <a16:creationId xmlns:a16="http://schemas.microsoft.com/office/drawing/2014/main" id="{61247ED4-48EF-4C9A-B344-E72FCFC7571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05" name="Text Box 777">
          <a:extLst>
            <a:ext uri="{FF2B5EF4-FFF2-40B4-BE49-F238E27FC236}">
              <a16:creationId xmlns:a16="http://schemas.microsoft.com/office/drawing/2014/main" id="{CA99D095-E265-4A1A-B99B-6036975E6CA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06" name="Text Box 778">
          <a:extLst>
            <a:ext uri="{FF2B5EF4-FFF2-40B4-BE49-F238E27FC236}">
              <a16:creationId xmlns:a16="http://schemas.microsoft.com/office/drawing/2014/main" id="{93FCC272-F40B-40B5-8CB7-551785FE97C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07" name="Text Box 779">
          <a:extLst>
            <a:ext uri="{FF2B5EF4-FFF2-40B4-BE49-F238E27FC236}">
              <a16:creationId xmlns:a16="http://schemas.microsoft.com/office/drawing/2014/main" id="{4C6FA972-48CE-4399-BD0C-CDF1A0CA3DC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08" name="Text Box 780">
          <a:extLst>
            <a:ext uri="{FF2B5EF4-FFF2-40B4-BE49-F238E27FC236}">
              <a16:creationId xmlns:a16="http://schemas.microsoft.com/office/drawing/2014/main" id="{B6A4C529-69FA-4542-9DFD-22304D5CBA6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09" name="Text Box 781">
          <a:extLst>
            <a:ext uri="{FF2B5EF4-FFF2-40B4-BE49-F238E27FC236}">
              <a16:creationId xmlns:a16="http://schemas.microsoft.com/office/drawing/2014/main" id="{778E883F-3BAF-4E95-9A07-9FD62C527E8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10" name="Text Box 782">
          <a:extLst>
            <a:ext uri="{FF2B5EF4-FFF2-40B4-BE49-F238E27FC236}">
              <a16:creationId xmlns:a16="http://schemas.microsoft.com/office/drawing/2014/main" id="{B3532A3A-9561-4A55-8676-C59AD51CE4C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11" name="Text Box 783">
          <a:extLst>
            <a:ext uri="{FF2B5EF4-FFF2-40B4-BE49-F238E27FC236}">
              <a16:creationId xmlns:a16="http://schemas.microsoft.com/office/drawing/2014/main" id="{0BA4578B-8CC0-425C-8323-290128961D2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12" name="Text Box 784">
          <a:extLst>
            <a:ext uri="{FF2B5EF4-FFF2-40B4-BE49-F238E27FC236}">
              <a16:creationId xmlns:a16="http://schemas.microsoft.com/office/drawing/2014/main" id="{DF9C43B5-24E7-4849-A97B-D4C1C97A9A6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13" name="Text Box 785">
          <a:extLst>
            <a:ext uri="{FF2B5EF4-FFF2-40B4-BE49-F238E27FC236}">
              <a16:creationId xmlns:a16="http://schemas.microsoft.com/office/drawing/2014/main" id="{4B770618-C619-45AE-B5F3-29539BE677A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14" name="Text Box 786">
          <a:extLst>
            <a:ext uri="{FF2B5EF4-FFF2-40B4-BE49-F238E27FC236}">
              <a16:creationId xmlns:a16="http://schemas.microsoft.com/office/drawing/2014/main" id="{30626B83-7576-45A0-9CC0-E52BC09CDEF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15" name="Text Box 787">
          <a:extLst>
            <a:ext uri="{FF2B5EF4-FFF2-40B4-BE49-F238E27FC236}">
              <a16:creationId xmlns:a16="http://schemas.microsoft.com/office/drawing/2014/main" id="{A2DD0FDF-E34A-415E-B7D4-155B5BDA8E0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16" name="Text Box 788">
          <a:extLst>
            <a:ext uri="{FF2B5EF4-FFF2-40B4-BE49-F238E27FC236}">
              <a16:creationId xmlns:a16="http://schemas.microsoft.com/office/drawing/2014/main" id="{18D731B2-30B5-4B14-985C-9754487E52D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17" name="Text Box 789">
          <a:extLst>
            <a:ext uri="{FF2B5EF4-FFF2-40B4-BE49-F238E27FC236}">
              <a16:creationId xmlns:a16="http://schemas.microsoft.com/office/drawing/2014/main" id="{653D4EBD-A132-4DD5-96A9-D803EA1130D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18" name="Text Box 790">
          <a:extLst>
            <a:ext uri="{FF2B5EF4-FFF2-40B4-BE49-F238E27FC236}">
              <a16:creationId xmlns:a16="http://schemas.microsoft.com/office/drawing/2014/main" id="{523F0561-4D17-4A01-92EF-D0EDF783F93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19" name="Text Box 791">
          <a:extLst>
            <a:ext uri="{FF2B5EF4-FFF2-40B4-BE49-F238E27FC236}">
              <a16:creationId xmlns:a16="http://schemas.microsoft.com/office/drawing/2014/main" id="{9CE7C1D6-8C0C-4BCA-887D-964BEB7648E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20" name="Text Box 792">
          <a:extLst>
            <a:ext uri="{FF2B5EF4-FFF2-40B4-BE49-F238E27FC236}">
              <a16:creationId xmlns:a16="http://schemas.microsoft.com/office/drawing/2014/main" id="{451B215E-9F4D-4349-B3A5-45F66911646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21" name="Text Box 793">
          <a:extLst>
            <a:ext uri="{FF2B5EF4-FFF2-40B4-BE49-F238E27FC236}">
              <a16:creationId xmlns:a16="http://schemas.microsoft.com/office/drawing/2014/main" id="{659F23FA-8BE9-4172-8F93-B3095128BF3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22" name="Text Box 794">
          <a:extLst>
            <a:ext uri="{FF2B5EF4-FFF2-40B4-BE49-F238E27FC236}">
              <a16:creationId xmlns:a16="http://schemas.microsoft.com/office/drawing/2014/main" id="{26CDF739-FDAE-40BD-884E-9F9727EA14C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23" name="Text Box 795">
          <a:extLst>
            <a:ext uri="{FF2B5EF4-FFF2-40B4-BE49-F238E27FC236}">
              <a16:creationId xmlns:a16="http://schemas.microsoft.com/office/drawing/2014/main" id="{0ECF2E9E-E368-4496-8390-C316A348364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24" name="Text Box 796">
          <a:extLst>
            <a:ext uri="{FF2B5EF4-FFF2-40B4-BE49-F238E27FC236}">
              <a16:creationId xmlns:a16="http://schemas.microsoft.com/office/drawing/2014/main" id="{334BE03B-857D-4313-AB31-A7CF7975434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25" name="Text Box 797">
          <a:extLst>
            <a:ext uri="{FF2B5EF4-FFF2-40B4-BE49-F238E27FC236}">
              <a16:creationId xmlns:a16="http://schemas.microsoft.com/office/drawing/2014/main" id="{BB6E5D8D-40CA-48B5-8C59-63E8D2B3956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26" name="Text Box 798">
          <a:extLst>
            <a:ext uri="{FF2B5EF4-FFF2-40B4-BE49-F238E27FC236}">
              <a16:creationId xmlns:a16="http://schemas.microsoft.com/office/drawing/2014/main" id="{593A0B14-C43D-45E2-9139-CEDC7F45B30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27" name="Text Box 799">
          <a:extLst>
            <a:ext uri="{FF2B5EF4-FFF2-40B4-BE49-F238E27FC236}">
              <a16:creationId xmlns:a16="http://schemas.microsoft.com/office/drawing/2014/main" id="{ADE2C13F-F02F-4E9F-BC17-FDC4B9AF342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28" name="Text Box 800">
          <a:extLst>
            <a:ext uri="{FF2B5EF4-FFF2-40B4-BE49-F238E27FC236}">
              <a16:creationId xmlns:a16="http://schemas.microsoft.com/office/drawing/2014/main" id="{3EBEF8F0-707F-4134-B4D6-9139B007DA7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29" name="Text Box 801">
          <a:extLst>
            <a:ext uri="{FF2B5EF4-FFF2-40B4-BE49-F238E27FC236}">
              <a16:creationId xmlns:a16="http://schemas.microsoft.com/office/drawing/2014/main" id="{DCD4C989-C8D6-4908-866C-54F14576135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30" name="Text Box 802">
          <a:extLst>
            <a:ext uri="{FF2B5EF4-FFF2-40B4-BE49-F238E27FC236}">
              <a16:creationId xmlns:a16="http://schemas.microsoft.com/office/drawing/2014/main" id="{ACC5D3D2-A494-4006-801B-B3844A32F72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31" name="Text Box 803">
          <a:extLst>
            <a:ext uri="{FF2B5EF4-FFF2-40B4-BE49-F238E27FC236}">
              <a16:creationId xmlns:a16="http://schemas.microsoft.com/office/drawing/2014/main" id="{1443CE3D-7843-4377-B2BA-B63270A6649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32" name="Text Box 804">
          <a:extLst>
            <a:ext uri="{FF2B5EF4-FFF2-40B4-BE49-F238E27FC236}">
              <a16:creationId xmlns:a16="http://schemas.microsoft.com/office/drawing/2014/main" id="{ED212F41-838D-49D8-B9AB-D1505496827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33" name="Text Box 805">
          <a:extLst>
            <a:ext uri="{FF2B5EF4-FFF2-40B4-BE49-F238E27FC236}">
              <a16:creationId xmlns:a16="http://schemas.microsoft.com/office/drawing/2014/main" id="{6462DD87-D9C6-42B5-8182-DFF10F559AC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34" name="Text Box 806">
          <a:extLst>
            <a:ext uri="{FF2B5EF4-FFF2-40B4-BE49-F238E27FC236}">
              <a16:creationId xmlns:a16="http://schemas.microsoft.com/office/drawing/2014/main" id="{D3C9CD24-FCD4-4CE1-893C-046F9ADDCCB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35" name="Text Box 807">
          <a:extLst>
            <a:ext uri="{FF2B5EF4-FFF2-40B4-BE49-F238E27FC236}">
              <a16:creationId xmlns:a16="http://schemas.microsoft.com/office/drawing/2014/main" id="{8EC6D140-1347-446E-8FEB-458C03E0234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36" name="Text Box 808">
          <a:extLst>
            <a:ext uri="{FF2B5EF4-FFF2-40B4-BE49-F238E27FC236}">
              <a16:creationId xmlns:a16="http://schemas.microsoft.com/office/drawing/2014/main" id="{8D2C8DC3-CDB0-42D8-B999-DC77D32A124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37" name="Text Box 809">
          <a:extLst>
            <a:ext uri="{FF2B5EF4-FFF2-40B4-BE49-F238E27FC236}">
              <a16:creationId xmlns:a16="http://schemas.microsoft.com/office/drawing/2014/main" id="{143FB9E5-CDBA-4FA4-8190-6C9A61DA277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638" name="Text Box 810">
          <a:extLst>
            <a:ext uri="{FF2B5EF4-FFF2-40B4-BE49-F238E27FC236}">
              <a16:creationId xmlns:a16="http://schemas.microsoft.com/office/drawing/2014/main" id="{5D66EE85-F591-412F-8B71-6E2B667F209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39" name="Text Box 811">
          <a:extLst>
            <a:ext uri="{FF2B5EF4-FFF2-40B4-BE49-F238E27FC236}">
              <a16:creationId xmlns:a16="http://schemas.microsoft.com/office/drawing/2014/main" id="{E85D0222-5A59-432A-967B-4481F3B3067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40" name="Text Box 812">
          <a:extLst>
            <a:ext uri="{FF2B5EF4-FFF2-40B4-BE49-F238E27FC236}">
              <a16:creationId xmlns:a16="http://schemas.microsoft.com/office/drawing/2014/main" id="{2D7425AE-78BC-4310-8B56-C8ED11BABA6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641" name="Text Box 813">
          <a:extLst>
            <a:ext uri="{FF2B5EF4-FFF2-40B4-BE49-F238E27FC236}">
              <a16:creationId xmlns:a16="http://schemas.microsoft.com/office/drawing/2014/main" id="{F11F9631-3520-4BA3-ADA0-0BA3EE1112B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42" name="Text Box 814">
          <a:extLst>
            <a:ext uri="{FF2B5EF4-FFF2-40B4-BE49-F238E27FC236}">
              <a16:creationId xmlns:a16="http://schemas.microsoft.com/office/drawing/2014/main" id="{8C98BB98-501D-40AF-A058-824FD6081FD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43" name="Text Box 815">
          <a:extLst>
            <a:ext uri="{FF2B5EF4-FFF2-40B4-BE49-F238E27FC236}">
              <a16:creationId xmlns:a16="http://schemas.microsoft.com/office/drawing/2014/main" id="{D5936E21-A46E-4AA1-A4EB-74226733F6F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644" name="Text Box 816">
          <a:extLst>
            <a:ext uri="{FF2B5EF4-FFF2-40B4-BE49-F238E27FC236}">
              <a16:creationId xmlns:a16="http://schemas.microsoft.com/office/drawing/2014/main" id="{1C834ADF-8C2E-42A3-B8D4-CE97F4A9790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645" name="Text Box 817">
          <a:extLst>
            <a:ext uri="{FF2B5EF4-FFF2-40B4-BE49-F238E27FC236}">
              <a16:creationId xmlns:a16="http://schemas.microsoft.com/office/drawing/2014/main" id="{18B47B43-8917-4085-ABE1-0E8CF403BFF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46" name="Text Box 818">
          <a:extLst>
            <a:ext uri="{FF2B5EF4-FFF2-40B4-BE49-F238E27FC236}">
              <a16:creationId xmlns:a16="http://schemas.microsoft.com/office/drawing/2014/main" id="{8F40F25B-E7BC-4DD8-9D8A-42287CBD321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47" name="Text Box 819">
          <a:extLst>
            <a:ext uri="{FF2B5EF4-FFF2-40B4-BE49-F238E27FC236}">
              <a16:creationId xmlns:a16="http://schemas.microsoft.com/office/drawing/2014/main" id="{10971400-524A-4DD2-9FC2-E1BB411F737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648" name="Text Box 820">
          <a:extLst>
            <a:ext uri="{FF2B5EF4-FFF2-40B4-BE49-F238E27FC236}">
              <a16:creationId xmlns:a16="http://schemas.microsoft.com/office/drawing/2014/main" id="{5FD77F44-3D8B-4AFC-A621-CA4C56341C9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49" name="Text Box 821">
          <a:extLst>
            <a:ext uri="{FF2B5EF4-FFF2-40B4-BE49-F238E27FC236}">
              <a16:creationId xmlns:a16="http://schemas.microsoft.com/office/drawing/2014/main" id="{8814907D-7CBD-48E5-822F-B1EE85B56E1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50" name="Text Box 822">
          <a:extLst>
            <a:ext uri="{FF2B5EF4-FFF2-40B4-BE49-F238E27FC236}">
              <a16:creationId xmlns:a16="http://schemas.microsoft.com/office/drawing/2014/main" id="{64EA742B-1525-47C9-B165-20834E3B74A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651" name="Text Box 823">
          <a:extLst>
            <a:ext uri="{FF2B5EF4-FFF2-40B4-BE49-F238E27FC236}">
              <a16:creationId xmlns:a16="http://schemas.microsoft.com/office/drawing/2014/main" id="{1C207E44-CC22-458F-9751-DCBB9A168F2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52" name="Text Box 824">
          <a:extLst>
            <a:ext uri="{FF2B5EF4-FFF2-40B4-BE49-F238E27FC236}">
              <a16:creationId xmlns:a16="http://schemas.microsoft.com/office/drawing/2014/main" id="{8CAF72CC-3E2F-49FA-8B69-C57A14AD5E7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53" name="Text Box 825">
          <a:extLst>
            <a:ext uri="{FF2B5EF4-FFF2-40B4-BE49-F238E27FC236}">
              <a16:creationId xmlns:a16="http://schemas.microsoft.com/office/drawing/2014/main" id="{9B364175-2037-40F8-BEFF-573EEB824FEC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4"/>
    <xdr:sp macro="" textlink="">
      <xdr:nvSpPr>
        <xdr:cNvPr id="17654" name="Text Box 826">
          <a:extLst>
            <a:ext uri="{FF2B5EF4-FFF2-40B4-BE49-F238E27FC236}">
              <a16:creationId xmlns:a16="http://schemas.microsoft.com/office/drawing/2014/main" id="{645A5FA6-BB87-4EF6-86C2-1008A2FB063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55" name="Text Box 827">
          <a:extLst>
            <a:ext uri="{FF2B5EF4-FFF2-40B4-BE49-F238E27FC236}">
              <a16:creationId xmlns:a16="http://schemas.microsoft.com/office/drawing/2014/main" id="{DB852D13-8581-4839-9700-0F83EC85C23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56" name="Text Box 828">
          <a:extLst>
            <a:ext uri="{FF2B5EF4-FFF2-40B4-BE49-F238E27FC236}">
              <a16:creationId xmlns:a16="http://schemas.microsoft.com/office/drawing/2014/main" id="{3E6629C2-2719-4DDF-9CA0-0E863C8A89F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57" name="Text Box 829">
          <a:extLst>
            <a:ext uri="{FF2B5EF4-FFF2-40B4-BE49-F238E27FC236}">
              <a16:creationId xmlns:a16="http://schemas.microsoft.com/office/drawing/2014/main" id="{9506B85C-ACD5-4D4B-9438-B8AF54E2443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58" name="Text Box 830">
          <a:extLst>
            <a:ext uri="{FF2B5EF4-FFF2-40B4-BE49-F238E27FC236}">
              <a16:creationId xmlns:a16="http://schemas.microsoft.com/office/drawing/2014/main" id="{945743E1-39EA-419D-BEEE-47BE47BDF21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59" name="Text Box 831">
          <a:extLst>
            <a:ext uri="{FF2B5EF4-FFF2-40B4-BE49-F238E27FC236}">
              <a16:creationId xmlns:a16="http://schemas.microsoft.com/office/drawing/2014/main" id="{7FA99DA5-3A16-4524-A386-347DBECBB21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60" name="Text Box 832">
          <a:extLst>
            <a:ext uri="{FF2B5EF4-FFF2-40B4-BE49-F238E27FC236}">
              <a16:creationId xmlns:a16="http://schemas.microsoft.com/office/drawing/2014/main" id="{59107FE0-0C17-4258-820E-AAC7D16ABB8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61" name="Text Box 833">
          <a:extLst>
            <a:ext uri="{FF2B5EF4-FFF2-40B4-BE49-F238E27FC236}">
              <a16:creationId xmlns:a16="http://schemas.microsoft.com/office/drawing/2014/main" id="{C76D41CB-1E05-43B0-84F8-2B9BA34388A9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62" name="Text Box 834">
          <a:extLst>
            <a:ext uri="{FF2B5EF4-FFF2-40B4-BE49-F238E27FC236}">
              <a16:creationId xmlns:a16="http://schemas.microsoft.com/office/drawing/2014/main" id="{3FF9BD56-6F5E-40CE-BF12-65CAA860466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63" name="Text Box 835">
          <a:extLst>
            <a:ext uri="{FF2B5EF4-FFF2-40B4-BE49-F238E27FC236}">
              <a16:creationId xmlns:a16="http://schemas.microsoft.com/office/drawing/2014/main" id="{0C562463-BD2F-4D46-8D79-72EC807F54D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64" name="Text Box 836">
          <a:extLst>
            <a:ext uri="{FF2B5EF4-FFF2-40B4-BE49-F238E27FC236}">
              <a16:creationId xmlns:a16="http://schemas.microsoft.com/office/drawing/2014/main" id="{105EEC7E-7D9E-4059-B0AE-7D7D2F79B3E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65" name="Text Box 837">
          <a:extLst>
            <a:ext uri="{FF2B5EF4-FFF2-40B4-BE49-F238E27FC236}">
              <a16:creationId xmlns:a16="http://schemas.microsoft.com/office/drawing/2014/main" id="{1601C6F9-3CE3-466F-A134-E689F4A8C6C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66" name="Text Box 838">
          <a:extLst>
            <a:ext uri="{FF2B5EF4-FFF2-40B4-BE49-F238E27FC236}">
              <a16:creationId xmlns:a16="http://schemas.microsoft.com/office/drawing/2014/main" id="{7B5EF8A7-B090-4C03-841E-B3BAB8B0FC6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67" name="Text Box 839">
          <a:extLst>
            <a:ext uri="{FF2B5EF4-FFF2-40B4-BE49-F238E27FC236}">
              <a16:creationId xmlns:a16="http://schemas.microsoft.com/office/drawing/2014/main" id="{7B384281-46A5-4D7C-950D-90B8170D9A6D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68" name="Text Box 840">
          <a:extLst>
            <a:ext uri="{FF2B5EF4-FFF2-40B4-BE49-F238E27FC236}">
              <a16:creationId xmlns:a16="http://schemas.microsoft.com/office/drawing/2014/main" id="{1571DEF5-1BD1-46A0-9E06-A9267FF68B2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69" name="Text Box 841">
          <a:extLst>
            <a:ext uri="{FF2B5EF4-FFF2-40B4-BE49-F238E27FC236}">
              <a16:creationId xmlns:a16="http://schemas.microsoft.com/office/drawing/2014/main" id="{85B5240B-21AD-45EB-A540-D07547120E6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70" name="Text Box 842">
          <a:extLst>
            <a:ext uri="{FF2B5EF4-FFF2-40B4-BE49-F238E27FC236}">
              <a16:creationId xmlns:a16="http://schemas.microsoft.com/office/drawing/2014/main" id="{B68202DB-3587-4415-8286-A439DAFC8DB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71" name="Text Box 843">
          <a:extLst>
            <a:ext uri="{FF2B5EF4-FFF2-40B4-BE49-F238E27FC236}">
              <a16:creationId xmlns:a16="http://schemas.microsoft.com/office/drawing/2014/main" id="{25866E74-2D65-4F5C-B1ED-31F39548ED8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72" name="Text Box 844">
          <a:extLst>
            <a:ext uri="{FF2B5EF4-FFF2-40B4-BE49-F238E27FC236}">
              <a16:creationId xmlns:a16="http://schemas.microsoft.com/office/drawing/2014/main" id="{B8BDFAA7-F868-4DC7-A576-02F4DC33109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5"/>
    <xdr:sp macro="" textlink="">
      <xdr:nvSpPr>
        <xdr:cNvPr id="17673" name="Text Box 845">
          <a:extLst>
            <a:ext uri="{FF2B5EF4-FFF2-40B4-BE49-F238E27FC236}">
              <a16:creationId xmlns:a16="http://schemas.microsoft.com/office/drawing/2014/main" id="{FBB435A3-488A-417E-8EFE-65DC828660C1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74" name="Text Box 846">
          <a:extLst>
            <a:ext uri="{FF2B5EF4-FFF2-40B4-BE49-F238E27FC236}">
              <a16:creationId xmlns:a16="http://schemas.microsoft.com/office/drawing/2014/main" id="{C4DD71FD-09AE-4A8B-8729-45FA5BC7EEF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75" name="Text Box 847">
          <a:extLst>
            <a:ext uri="{FF2B5EF4-FFF2-40B4-BE49-F238E27FC236}">
              <a16:creationId xmlns:a16="http://schemas.microsoft.com/office/drawing/2014/main" id="{3473C141-22F9-4E07-99F7-F47227F6604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676" name="Text Box 848">
          <a:extLst>
            <a:ext uri="{FF2B5EF4-FFF2-40B4-BE49-F238E27FC236}">
              <a16:creationId xmlns:a16="http://schemas.microsoft.com/office/drawing/2014/main" id="{F3C4973B-F680-4822-9D7B-ADEED793EEA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77" name="Text Box 849">
          <a:extLst>
            <a:ext uri="{FF2B5EF4-FFF2-40B4-BE49-F238E27FC236}">
              <a16:creationId xmlns:a16="http://schemas.microsoft.com/office/drawing/2014/main" id="{281E0D39-08AE-4F22-B03A-E7D0A9E3DDDB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78" name="Text Box 850">
          <a:extLst>
            <a:ext uri="{FF2B5EF4-FFF2-40B4-BE49-F238E27FC236}">
              <a16:creationId xmlns:a16="http://schemas.microsoft.com/office/drawing/2014/main" id="{A9E5CDE6-1185-4D71-B55C-6A7A4946C11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679" name="Text Box 851">
          <a:extLst>
            <a:ext uri="{FF2B5EF4-FFF2-40B4-BE49-F238E27FC236}">
              <a16:creationId xmlns:a16="http://schemas.microsoft.com/office/drawing/2014/main" id="{3B050BDA-E94B-4878-AAFE-FE455A2CBFE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80" name="Text Box 852">
          <a:extLst>
            <a:ext uri="{FF2B5EF4-FFF2-40B4-BE49-F238E27FC236}">
              <a16:creationId xmlns:a16="http://schemas.microsoft.com/office/drawing/2014/main" id="{BEF884FF-AF9F-44B4-B148-95BDF46FF7E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81" name="Text Box 853">
          <a:extLst>
            <a:ext uri="{FF2B5EF4-FFF2-40B4-BE49-F238E27FC236}">
              <a16:creationId xmlns:a16="http://schemas.microsoft.com/office/drawing/2014/main" id="{7F2EE944-1E71-4C24-B49B-DD90D02AF7F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682" name="Text Box 854">
          <a:extLst>
            <a:ext uri="{FF2B5EF4-FFF2-40B4-BE49-F238E27FC236}">
              <a16:creationId xmlns:a16="http://schemas.microsoft.com/office/drawing/2014/main" id="{E347781E-A0E9-40E4-943D-017E00DB8F10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683" name="Text Box 855">
          <a:extLst>
            <a:ext uri="{FF2B5EF4-FFF2-40B4-BE49-F238E27FC236}">
              <a16:creationId xmlns:a16="http://schemas.microsoft.com/office/drawing/2014/main" id="{EC421ECD-A151-4558-928A-4C467C6CA93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84" name="Text Box 856">
          <a:extLst>
            <a:ext uri="{FF2B5EF4-FFF2-40B4-BE49-F238E27FC236}">
              <a16:creationId xmlns:a16="http://schemas.microsoft.com/office/drawing/2014/main" id="{8FC77418-4723-409A-AF43-AC60B4BD7A68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85" name="Text Box 857">
          <a:extLst>
            <a:ext uri="{FF2B5EF4-FFF2-40B4-BE49-F238E27FC236}">
              <a16:creationId xmlns:a16="http://schemas.microsoft.com/office/drawing/2014/main" id="{DB09F9B4-8CDC-48F4-B55B-0A668C0D599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686" name="Text Box 858">
          <a:extLst>
            <a:ext uri="{FF2B5EF4-FFF2-40B4-BE49-F238E27FC236}">
              <a16:creationId xmlns:a16="http://schemas.microsoft.com/office/drawing/2014/main" id="{7F80AE17-AF6F-42C5-8C69-E88D17E55B0A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87" name="Text Box 859">
          <a:extLst>
            <a:ext uri="{FF2B5EF4-FFF2-40B4-BE49-F238E27FC236}">
              <a16:creationId xmlns:a16="http://schemas.microsoft.com/office/drawing/2014/main" id="{C775618C-DB37-4420-B6FF-7D1D30B760B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88" name="Text Box 860">
          <a:extLst>
            <a:ext uri="{FF2B5EF4-FFF2-40B4-BE49-F238E27FC236}">
              <a16:creationId xmlns:a16="http://schemas.microsoft.com/office/drawing/2014/main" id="{FDEFD074-9FB1-43FC-BE31-C9762D4A4587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689" name="Text Box 861">
          <a:extLst>
            <a:ext uri="{FF2B5EF4-FFF2-40B4-BE49-F238E27FC236}">
              <a16:creationId xmlns:a16="http://schemas.microsoft.com/office/drawing/2014/main" id="{2F51491D-004A-4FB0-9657-CCC61ACCC484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90" name="Text Box 862">
          <a:extLst>
            <a:ext uri="{FF2B5EF4-FFF2-40B4-BE49-F238E27FC236}">
              <a16:creationId xmlns:a16="http://schemas.microsoft.com/office/drawing/2014/main" id="{C0ED52FA-6D6C-421D-A4CC-6BF9162E070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91" name="Text Box 863">
          <a:extLst>
            <a:ext uri="{FF2B5EF4-FFF2-40B4-BE49-F238E27FC236}">
              <a16:creationId xmlns:a16="http://schemas.microsoft.com/office/drawing/2014/main" id="{7B9CE56A-7E28-4E54-B8D0-42CAC11766D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692" name="Text Box 864">
          <a:extLst>
            <a:ext uri="{FF2B5EF4-FFF2-40B4-BE49-F238E27FC236}">
              <a16:creationId xmlns:a16="http://schemas.microsoft.com/office/drawing/2014/main" id="{DB23895F-088F-47C3-9AC8-E36795F93CE2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93" name="Text Box 865">
          <a:extLst>
            <a:ext uri="{FF2B5EF4-FFF2-40B4-BE49-F238E27FC236}">
              <a16:creationId xmlns:a16="http://schemas.microsoft.com/office/drawing/2014/main" id="{BF31AE29-42E8-4FEC-B76C-858932EA3363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94" name="Text Box 866">
          <a:extLst>
            <a:ext uri="{FF2B5EF4-FFF2-40B4-BE49-F238E27FC236}">
              <a16:creationId xmlns:a16="http://schemas.microsoft.com/office/drawing/2014/main" id="{964D5399-42AA-4470-A7F2-4F14814C737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28576"/>
    <xdr:sp macro="" textlink="">
      <xdr:nvSpPr>
        <xdr:cNvPr id="17695" name="Text Box 867">
          <a:extLst>
            <a:ext uri="{FF2B5EF4-FFF2-40B4-BE49-F238E27FC236}">
              <a16:creationId xmlns:a16="http://schemas.microsoft.com/office/drawing/2014/main" id="{D2639F91-2210-4C75-849A-FCE756DEB58F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96" name="Text Box 868">
          <a:extLst>
            <a:ext uri="{FF2B5EF4-FFF2-40B4-BE49-F238E27FC236}">
              <a16:creationId xmlns:a16="http://schemas.microsoft.com/office/drawing/2014/main" id="{90DE58D7-8B5A-41C6-87FD-F3BA651E9195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97" name="Text Box 869">
          <a:extLst>
            <a:ext uri="{FF2B5EF4-FFF2-40B4-BE49-F238E27FC236}">
              <a16:creationId xmlns:a16="http://schemas.microsoft.com/office/drawing/2014/main" id="{206292C7-0583-431F-B5C5-1C97613CC34E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32</xdr:row>
      <xdr:rowOff>0</xdr:rowOff>
    </xdr:from>
    <xdr:ext cx="0" cy="38100"/>
    <xdr:sp macro="" textlink="">
      <xdr:nvSpPr>
        <xdr:cNvPr id="17698" name="Text Box 870">
          <a:extLst>
            <a:ext uri="{FF2B5EF4-FFF2-40B4-BE49-F238E27FC236}">
              <a16:creationId xmlns:a16="http://schemas.microsoft.com/office/drawing/2014/main" id="{CE8F295D-5C28-41AC-8BD9-6C4694C39EE6}"/>
            </a:ext>
          </a:extLst>
        </xdr:cNvPr>
        <xdr:cNvSpPr txBox="1">
          <a:spLocks noChangeArrowheads="1"/>
        </xdr:cNvSpPr>
      </xdr:nvSpPr>
      <xdr:spPr bwMode="auto">
        <a:xfrm>
          <a:off x="1078706" y="3786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41</xdr:row>
      <xdr:rowOff>0</xdr:rowOff>
    </xdr:from>
    <xdr:ext cx="0" cy="38100"/>
    <xdr:sp macro="" textlink="">
      <xdr:nvSpPr>
        <xdr:cNvPr id="17699" name="Text Box 870">
          <a:extLst>
            <a:ext uri="{FF2B5EF4-FFF2-40B4-BE49-F238E27FC236}">
              <a16:creationId xmlns:a16="http://schemas.microsoft.com/office/drawing/2014/main" id="{A0B8C918-EC0A-42AE-9A57-094625CEBB8A}"/>
            </a:ext>
          </a:extLst>
        </xdr:cNvPr>
        <xdr:cNvSpPr txBox="1">
          <a:spLocks noChangeArrowheads="1"/>
        </xdr:cNvSpPr>
      </xdr:nvSpPr>
      <xdr:spPr bwMode="auto">
        <a:xfrm>
          <a:off x="43172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00" name="Text Box 101">
          <a:extLst>
            <a:ext uri="{FF2B5EF4-FFF2-40B4-BE49-F238E27FC236}">
              <a16:creationId xmlns:a16="http://schemas.microsoft.com/office/drawing/2014/main" id="{66002971-966C-42E7-988E-DB045444B7E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01" name="Text Box 102">
          <a:extLst>
            <a:ext uri="{FF2B5EF4-FFF2-40B4-BE49-F238E27FC236}">
              <a16:creationId xmlns:a16="http://schemas.microsoft.com/office/drawing/2014/main" id="{D2DB9C39-A4EE-457A-BD92-69870BC199A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02" name="Text Box 103">
          <a:extLst>
            <a:ext uri="{FF2B5EF4-FFF2-40B4-BE49-F238E27FC236}">
              <a16:creationId xmlns:a16="http://schemas.microsoft.com/office/drawing/2014/main" id="{C5733F77-9C2C-4E98-B7A4-1EC6ACC5A6C5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03" name="Text Box 104">
          <a:extLst>
            <a:ext uri="{FF2B5EF4-FFF2-40B4-BE49-F238E27FC236}">
              <a16:creationId xmlns:a16="http://schemas.microsoft.com/office/drawing/2014/main" id="{558D1E90-EE99-48EE-8A7E-160817ED2FAC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04" name="Text Box 105">
          <a:extLst>
            <a:ext uri="{FF2B5EF4-FFF2-40B4-BE49-F238E27FC236}">
              <a16:creationId xmlns:a16="http://schemas.microsoft.com/office/drawing/2014/main" id="{559415F4-5B2D-411F-B41F-4C5CABB95EDC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05" name="Text Box 106">
          <a:extLst>
            <a:ext uri="{FF2B5EF4-FFF2-40B4-BE49-F238E27FC236}">
              <a16:creationId xmlns:a16="http://schemas.microsoft.com/office/drawing/2014/main" id="{5622330D-F9D4-4DF9-9B4A-9911685CD58E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06" name="Text Box 107">
          <a:extLst>
            <a:ext uri="{FF2B5EF4-FFF2-40B4-BE49-F238E27FC236}">
              <a16:creationId xmlns:a16="http://schemas.microsoft.com/office/drawing/2014/main" id="{D3160CF6-716F-4BF4-9DAA-18BD4E3C6835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07" name="Text Box 108">
          <a:extLst>
            <a:ext uri="{FF2B5EF4-FFF2-40B4-BE49-F238E27FC236}">
              <a16:creationId xmlns:a16="http://schemas.microsoft.com/office/drawing/2014/main" id="{A0FA3214-566D-4E23-A2FA-B378961EBB6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08" name="Text Box 109">
          <a:extLst>
            <a:ext uri="{FF2B5EF4-FFF2-40B4-BE49-F238E27FC236}">
              <a16:creationId xmlns:a16="http://schemas.microsoft.com/office/drawing/2014/main" id="{501866EE-8FDC-4228-9B6E-49D4F9144FD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09" name="Text Box 110">
          <a:extLst>
            <a:ext uri="{FF2B5EF4-FFF2-40B4-BE49-F238E27FC236}">
              <a16:creationId xmlns:a16="http://schemas.microsoft.com/office/drawing/2014/main" id="{FB86D418-276B-41AA-B087-AE72929D848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0" name="Text Box 111">
          <a:extLst>
            <a:ext uri="{FF2B5EF4-FFF2-40B4-BE49-F238E27FC236}">
              <a16:creationId xmlns:a16="http://schemas.microsoft.com/office/drawing/2014/main" id="{1A6747DF-2048-4670-80E0-1A0A29A00304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1" name="Text Box 112">
          <a:extLst>
            <a:ext uri="{FF2B5EF4-FFF2-40B4-BE49-F238E27FC236}">
              <a16:creationId xmlns:a16="http://schemas.microsoft.com/office/drawing/2014/main" id="{4CD15A14-DB91-41BC-8740-D54F557BC76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2" name="Text Box 113">
          <a:extLst>
            <a:ext uri="{FF2B5EF4-FFF2-40B4-BE49-F238E27FC236}">
              <a16:creationId xmlns:a16="http://schemas.microsoft.com/office/drawing/2014/main" id="{EE06A3CD-0267-415A-9E0C-A61935908C5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3" name="Text Box 114">
          <a:extLst>
            <a:ext uri="{FF2B5EF4-FFF2-40B4-BE49-F238E27FC236}">
              <a16:creationId xmlns:a16="http://schemas.microsoft.com/office/drawing/2014/main" id="{20CBC4A5-CFDD-42BB-B07D-A887ED4BCF6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4" name="Text Box 115">
          <a:extLst>
            <a:ext uri="{FF2B5EF4-FFF2-40B4-BE49-F238E27FC236}">
              <a16:creationId xmlns:a16="http://schemas.microsoft.com/office/drawing/2014/main" id="{F70F091D-C936-4501-A8F9-CA2D28CF0C2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5" name="Text Box 116">
          <a:extLst>
            <a:ext uri="{FF2B5EF4-FFF2-40B4-BE49-F238E27FC236}">
              <a16:creationId xmlns:a16="http://schemas.microsoft.com/office/drawing/2014/main" id="{7E092B76-D99E-4AB9-B50E-649AEE8AF1D2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6" name="Text Box 117">
          <a:extLst>
            <a:ext uri="{FF2B5EF4-FFF2-40B4-BE49-F238E27FC236}">
              <a16:creationId xmlns:a16="http://schemas.microsoft.com/office/drawing/2014/main" id="{6B5553FB-F970-4FBF-B30C-D254DDBBDD8E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7" name="Text Box 118">
          <a:extLst>
            <a:ext uri="{FF2B5EF4-FFF2-40B4-BE49-F238E27FC236}">
              <a16:creationId xmlns:a16="http://schemas.microsoft.com/office/drawing/2014/main" id="{FD0823AF-7159-4EBD-82BE-BDF3323E9B77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8" name="Text Box 119">
          <a:extLst>
            <a:ext uri="{FF2B5EF4-FFF2-40B4-BE49-F238E27FC236}">
              <a16:creationId xmlns:a16="http://schemas.microsoft.com/office/drawing/2014/main" id="{A2AD9AC0-39B2-42E5-A916-D83B6DA882C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9" name="Text Box 120">
          <a:extLst>
            <a:ext uri="{FF2B5EF4-FFF2-40B4-BE49-F238E27FC236}">
              <a16:creationId xmlns:a16="http://schemas.microsoft.com/office/drawing/2014/main" id="{9DBBBBD1-77E1-4B17-9A7C-AA6EAE06D8BB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20" name="Text Box 121">
          <a:extLst>
            <a:ext uri="{FF2B5EF4-FFF2-40B4-BE49-F238E27FC236}">
              <a16:creationId xmlns:a16="http://schemas.microsoft.com/office/drawing/2014/main" id="{7A299EBD-A89D-4EF8-8EC6-EE8EE69D60D7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21" name="Text Box 122">
          <a:extLst>
            <a:ext uri="{FF2B5EF4-FFF2-40B4-BE49-F238E27FC236}">
              <a16:creationId xmlns:a16="http://schemas.microsoft.com/office/drawing/2014/main" id="{42B4D125-8E81-469C-9B71-75A5F0B94127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22" name="Text Box 123">
          <a:extLst>
            <a:ext uri="{FF2B5EF4-FFF2-40B4-BE49-F238E27FC236}">
              <a16:creationId xmlns:a16="http://schemas.microsoft.com/office/drawing/2014/main" id="{B6CEACA5-EA08-4E8D-B718-C92B86E4D96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23" name="Text Box 124">
          <a:extLst>
            <a:ext uri="{FF2B5EF4-FFF2-40B4-BE49-F238E27FC236}">
              <a16:creationId xmlns:a16="http://schemas.microsoft.com/office/drawing/2014/main" id="{2CE4AA09-845F-4EAB-94FC-4858D38D9AA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24" name="Text Box 125">
          <a:extLst>
            <a:ext uri="{FF2B5EF4-FFF2-40B4-BE49-F238E27FC236}">
              <a16:creationId xmlns:a16="http://schemas.microsoft.com/office/drawing/2014/main" id="{9DAFCCC5-3946-4EE4-B9DF-5D1388018ED5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25" name="Text Box 126">
          <a:extLst>
            <a:ext uri="{FF2B5EF4-FFF2-40B4-BE49-F238E27FC236}">
              <a16:creationId xmlns:a16="http://schemas.microsoft.com/office/drawing/2014/main" id="{A6AB3F38-FA6A-4050-9F4A-85B79293D72C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26" name="Text Box 127">
          <a:extLst>
            <a:ext uri="{FF2B5EF4-FFF2-40B4-BE49-F238E27FC236}">
              <a16:creationId xmlns:a16="http://schemas.microsoft.com/office/drawing/2014/main" id="{F604F26E-4DB0-4F9D-AE2B-D32FDCA0333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27" name="Text Box 128">
          <a:extLst>
            <a:ext uri="{FF2B5EF4-FFF2-40B4-BE49-F238E27FC236}">
              <a16:creationId xmlns:a16="http://schemas.microsoft.com/office/drawing/2014/main" id="{F842ECE4-FA7C-47F0-9C55-496E2AB902D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28" name="Text Box 129">
          <a:extLst>
            <a:ext uri="{FF2B5EF4-FFF2-40B4-BE49-F238E27FC236}">
              <a16:creationId xmlns:a16="http://schemas.microsoft.com/office/drawing/2014/main" id="{31C56A7C-3832-4C5C-A9D2-E3C232407DE2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162204"/>
    <xdr:sp macro="" textlink="">
      <xdr:nvSpPr>
        <xdr:cNvPr id="17729" name="Text Box 130">
          <a:extLst>
            <a:ext uri="{FF2B5EF4-FFF2-40B4-BE49-F238E27FC236}">
              <a16:creationId xmlns:a16="http://schemas.microsoft.com/office/drawing/2014/main" id="{38BD6CFA-10B5-4AA6-90A0-1ED7308D6A8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7730" name="Text Box 131">
          <a:extLst>
            <a:ext uri="{FF2B5EF4-FFF2-40B4-BE49-F238E27FC236}">
              <a16:creationId xmlns:a16="http://schemas.microsoft.com/office/drawing/2014/main" id="{7BA761FD-F2DE-415D-B8E0-FDFF021E84B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31" name="Text Box 132">
          <a:extLst>
            <a:ext uri="{FF2B5EF4-FFF2-40B4-BE49-F238E27FC236}">
              <a16:creationId xmlns:a16="http://schemas.microsoft.com/office/drawing/2014/main" id="{01337638-C1D6-40ED-8268-4BFFBA8AD85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32" name="Text Box 133">
          <a:extLst>
            <a:ext uri="{FF2B5EF4-FFF2-40B4-BE49-F238E27FC236}">
              <a16:creationId xmlns:a16="http://schemas.microsoft.com/office/drawing/2014/main" id="{50EF6B1F-1DCA-47D5-B693-BBC35C0FAC6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733" name="Text Box 134">
          <a:extLst>
            <a:ext uri="{FF2B5EF4-FFF2-40B4-BE49-F238E27FC236}">
              <a16:creationId xmlns:a16="http://schemas.microsoft.com/office/drawing/2014/main" id="{01736EB6-1DE0-4E81-ABC3-70DB9D2AC1E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34" name="Text Box 135">
          <a:extLst>
            <a:ext uri="{FF2B5EF4-FFF2-40B4-BE49-F238E27FC236}">
              <a16:creationId xmlns:a16="http://schemas.microsoft.com/office/drawing/2014/main" id="{932DC284-47B2-4562-9152-226246C1B86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35" name="Text Box 136">
          <a:extLst>
            <a:ext uri="{FF2B5EF4-FFF2-40B4-BE49-F238E27FC236}">
              <a16:creationId xmlns:a16="http://schemas.microsoft.com/office/drawing/2014/main" id="{52E81D78-D58D-40B0-9F07-FC77A2250B4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7736" name="Text Box 137">
          <a:extLst>
            <a:ext uri="{FF2B5EF4-FFF2-40B4-BE49-F238E27FC236}">
              <a16:creationId xmlns:a16="http://schemas.microsoft.com/office/drawing/2014/main" id="{35A348BD-B601-4D01-9591-AD14785145F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37" name="Text Box 138">
          <a:extLst>
            <a:ext uri="{FF2B5EF4-FFF2-40B4-BE49-F238E27FC236}">
              <a16:creationId xmlns:a16="http://schemas.microsoft.com/office/drawing/2014/main" id="{3A027405-4D10-43BF-8AE6-37F7F5A0833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38" name="Text Box 139">
          <a:extLst>
            <a:ext uri="{FF2B5EF4-FFF2-40B4-BE49-F238E27FC236}">
              <a16:creationId xmlns:a16="http://schemas.microsoft.com/office/drawing/2014/main" id="{065E9D2B-55EC-443A-9103-3799C42E3C1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739" name="Text Box 140">
          <a:extLst>
            <a:ext uri="{FF2B5EF4-FFF2-40B4-BE49-F238E27FC236}">
              <a16:creationId xmlns:a16="http://schemas.microsoft.com/office/drawing/2014/main" id="{AAE502A3-272E-40AD-AD3D-33E921E90F7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40" name="Text Box 141">
          <a:extLst>
            <a:ext uri="{FF2B5EF4-FFF2-40B4-BE49-F238E27FC236}">
              <a16:creationId xmlns:a16="http://schemas.microsoft.com/office/drawing/2014/main" id="{21DF5CA5-9895-4AF5-8DF1-084B32D1C53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41" name="Text Box 142">
          <a:extLst>
            <a:ext uri="{FF2B5EF4-FFF2-40B4-BE49-F238E27FC236}">
              <a16:creationId xmlns:a16="http://schemas.microsoft.com/office/drawing/2014/main" id="{E8DF0794-8E12-4EB5-B597-31E7580EED3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7742" name="Text Box 143">
          <a:extLst>
            <a:ext uri="{FF2B5EF4-FFF2-40B4-BE49-F238E27FC236}">
              <a16:creationId xmlns:a16="http://schemas.microsoft.com/office/drawing/2014/main" id="{0D7CBA24-A9CC-46EB-BF18-F2ABF92B8FB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43" name="Text Box 144">
          <a:extLst>
            <a:ext uri="{FF2B5EF4-FFF2-40B4-BE49-F238E27FC236}">
              <a16:creationId xmlns:a16="http://schemas.microsoft.com/office/drawing/2014/main" id="{521D4CFC-FBBF-4B9A-BADA-6142D87A9DA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44" name="Text Box 145">
          <a:extLst>
            <a:ext uri="{FF2B5EF4-FFF2-40B4-BE49-F238E27FC236}">
              <a16:creationId xmlns:a16="http://schemas.microsoft.com/office/drawing/2014/main" id="{EC329D4B-9222-41CE-80CA-E3906395F2C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745" name="Text Box 146">
          <a:extLst>
            <a:ext uri="{FF2B5EF4-FFF2-40B4-BE49-F238E27FC236}">
              <a16:creationId xmlns:a16="http://schemas.microsoft.com/office/drawing/2014/main" id="{79B3FAB5-3335-447D-BBD4-2FBD5EABA9B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746" name="Text Box 147">
          <a:extLst>
            <a:ext uri="{FF2B5EF4-FFF2-40B4-BE49-F238E27FC236}">
              <a16:creationId xmlns:a16="http://schemas.microsoft.com/office/drawing/2014/main" id="{19FB907A-F04C-4ECE-98F1-8CB77500E20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47" name="Text Box 148">
          <a:extLst>
            <a:ext uri="{FF2B5EF4-FFF2-40B4-BE49-F238E27FC236}">
              <a16:creationId xmlns:a16="http://schemas.microsoft.com/office/drawing/2014/main" id="{0318E7AD-7FCF-45F6-9808-31028BDBB38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48" name="Text Box 149">
          <a:extLst>
            <a:ext uri="{FF2B5EF4-FFF2-40B4-BE49-F238E27FC236}">
              <a16:creationId xmlns:a16="http://schemas.microsoft.com/office/drawing/2014/main" id="{039E0BD0-9448-464E-B2FC-54D177781A7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749" name="Text Box 150">
          <a:extLst>
            <a:ext uri="{FF2B5EF4-FFF2-40B4-BE49-F238E27FC236}">
              <a16:creationId xmlns:a16="http://schemas.microsoft.com/office/drawing/2014/main" id="{97F0235D-E6F5-4BB5-9C0A-C13F389E5F7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50" name="Text Box 151">
          <a:extLst>
            <a:ext uri="{FF2B5EF4-FFF2-40B4-BE49-F238E27FC236}">
              <a16:creationId xmlns:a16="http://schemas.microsoft.com/office/drawing/2014/main" id="{92150C22-9B4A-4C67-8077-BA6A898F7BD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51" name="Text Box 152">
          <a:extLst>
            <a:ext uri="{FF2B5EF4-FFF2-40B4-BE49-F238E27FC236}">
              <a16:creationId xmlns:a16="http://schemas.microsoft.com/office/drawing/2014/main" id="{B18A83F8-E146-4D76-8C2A-A2FD9E4BA36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752" name="Text Box 153">
          <a:extLst>
            <a:ext uri="{FF2B5EF4-FFF2-40B4-BE49-F238E27FC236}">
              <a16:creationId xmlns:a16="http://schemas.microsoft.com/office/drawing/2014/main" id="{FB87C6DE-CE53-4604-9DD3-BD7B672791E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53" name="Text Box 154">
          <a:extLst>
            <a:ext uri="{FF2B5EF4-FFF2-40B4-BE49-F238E27FC236}">
              <a16:creationId xmlns:a16="http://schemas.microsoft.com/office/drawing/2014/main" id="{3CC6BFB0-4865-43FD-AEBD-36EFB954017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54" name="Text Box 155">
          <a:extLst>
            <a:ext uri="{FF2B5EF4-FFF2-40B4-BE49-F238E27FC236}">
              <a16:creationId xmlns:a16="http://schemas.microsoft.com/office/drawing/2014/main" id="{EAFF9640-FED3-482F-811C-D0E6300C164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755" name="Text Box 156">
          <a:extLst>
            <a:ext uri="{FF2B5EF4-FFF2-40B4-BE49-F238E27FC236}">
              <a16:creationId xmlns:a16="http://schemas.microsoft.com/office/drawing/2014/main" id="{8E190E30-4C30-4027-A5CD-2B7408958EF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56" name="Text Box 157">
          <a:extLst>
            <a:ext uri="{FF2B5EF4-FFF2-40B4-BE49-F238E27FC236}">
              <a16:creationId xmlns:a16="http://schemas.microsoft.com/office/drawing/2014/main" id="{AD55FEE0-ED20-441B-BD02-EA91B5BC825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57" name="Text Box 158">
          <a:extLst>
            <a:ext uri="{FF2B5EF4-FFF2-40B4-BE49-F238E27FC236}">
              <a16:creationId xmlns:a16="http://schemas.microsoft.com/office/drawing/2014/main" id="{B86B3ED9-90EC-4A8D-B59F-7FE6FDA62AC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758" name="Text Box 159">
          <a:extLst>
            <a:ext uri="{FF2B5EF4-FFF2-40B4-BE49-F238E27FC236}">
              <a16:creationId xmlns:a16="http://schemas.microsoft.com/office/drawing/2014/main" id="{1C23B272-9D01-4BEB-860E-BA6CA121AF1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59" name="Text Box 160">
          <a:extLst>
            <a:ext uri="{FF2B5EF4-FFF2-40B4-BE49-F238E27FC236}">
              <a16:creationId xmlns:a16="http://schemas.microsoft.com/office/drawing/2014/main" id="{25A52BAD-5293-434D-8BC7-67C07442224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60" name="Text Box 161">
          <a:extLst>
            <a:ext uri="{FF2B5EF4-FFF2-40B4-BE49-F238E27FC236}">
              <a16:creationId xmlns:a16="http://schemas.microsoft.com/office/drawing/2014/main" id="{A8B5D863-827A-452A-925B-D3755B808A4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761" name="Text Box 162">
          <a:extLst>
            <a:ext uri="{FF2B5EF4-FFF2-40B4-BE49-F238E27FC236}">
              <a16:creationId xmlns:a16="http://schemas.microsoft.com/office/drawing/2014/main" id="{99C47A2B-C286-49F8-B35D-F98C97F7CE3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762" name="Text Box 163">
          <a:extLst>
            <a:ext uri="{FF2B5EF4-FFF2-40B4-BE49-F238E27FC236}">
              <a16:creationId xmlns:a16="http://schemas.microsoft.com/office/drawing/2014/main" id="{BDCFC67E-9C12-456D-BF43-BC6E0CABB4B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63" name="Text Box 164">
          <a:extLst>
            <a:ext uri="{FF2B5EF4-FFF2-40B4-BE49-F238E27FC236}">
              <a16:creationId xmlns:a16="http://schemas.microsoft.com/office/drawing/2014/main" id="{18F2B678-7307-460F-858A-0EEF3676538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64" name="Text Box 165">
          <a:extLst>
            <a:ext uri="{FF2B5EF4-FFF2-40B4-BE49-F238E27FC236}">
              <a16:creationId xmlns:a16="http://schemas.microsoft.com/office/drawing/2014/main" id="{D4931A19-2504-492C-B515-69316B563E1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765" name="Text Box 166">
          <a:extLst>
            <a:ext uri="{FF2B5EF4-FFF2-40B4-BE49-F238E27FC236}">
              <a16:creationId xmlns:a16="http://schemas.microsoft.com/office/drawing/2014/main" id="{256885B8-A8B6-487E-8CEE-66282022F74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66" name="Text Box 167">
          <a:extLst>
            <a:ext uri="{FF2B5EF4-FFF2-40B4-BE49-F238E27FC236}">
              <a16:creationId xmlns:a16="http://schemas.microsoft.com/office/drawing/2014/main" id="{8BDF4396-A1D7-4FE6-9612-EBA24713589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67" name="Text Box 168">
          <a:extLst>
            <a:ext uri="{FF2B5EF4-FFF2-40B4-BE49-F238E27FC236}">
              <a16:creationId xmlns:a16="http://schemas.microsoft.com/office/drawing/2014/main" id="{64F22A5D-E063-4B85-AA72-E1A4739C4A9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768" name="Text Box 169">
          <a:extLst>
            <a:ext uri="{FF2B5EF4-FFF2-40B4-BE49-F238E27FC236}">
              <a16:creationId xmlns:a16="http://schemas.microsoft.com/office/drawing/2014/main" id="{90B9C33E-D6C8-4025-9D8E-ED9B8151AA9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69" name="Text Box 170">
          <a:extLst>
            <a:ext uri="{FF2B5EF4-FFF2-40B4-BE49-F238E27FC236}">
              <a16:creationId xmlns:a16="http://schemas.microsoft.com/office/drawing/2014/main" id="{A5079191-59B1-4326-A48E-92DB86E60FA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70" name="Text Box 171">
          <a:extLst>
            <a:ext uri="{FF2B5EF4-FFF2-40B4-BE49-F238E27FC236}">
              <a16:creationId xmlns:a16="http://schemas.microsoft.com/office/drawing/2014/main" id="{6C5EE6E0-F29C-46C8-9AEE-556900944A0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771" name="Text Box 172">
          <a:extLst>
            <a:ext uri="{FF2B5EF4-FFF2-40B4-BE49-F238E27FC236}">
              <a16:creationId xmlns:a16="http://schemas.microsoft.com/office/drawing/2014/main" id="{675919EC-1269-462E-B337-07E406D74E2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72" name="Text Box 173">
          <a:extLst>
            <a:ext uri="{FF2B5EF4-FFF2-40B4-BE49-F238E27FC236}">
              <a16:creationId xmlns:a16="http://schemas.microsoft.com/office/drawing/2014/main" id="{B5FA02ED-581B-4017-BEE6-57ED8602A54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73" name="Text Box 174">
          <a:extLst>
            <a:ext uri="{FF2B5EF4-FFF2-40B4-BE49-F238E27FC236}">
              <a16:creationId xmlns:a16="http://schemas.microsoft.com/office/drawing/2014/main" id="{482E7D79-C32A-4F38-86F0-AC051CAFCDE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774" name="Text Box 175">
          <a:extLst>
            <a:ext uri="{FF2B5EF4-FFF2-40B4-BE49-F238E27FC236}">
              <a16:creationId xmlns:a16="http://schemas.microsoft.com/office/drawing/2014/main" id="{EB6FD303-B27C-42A4-B794-B9997CDF933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75" name="Text Box 176">
          <a:extLst>
            <a:ext uri="{FF2B5EF4-FFF2-40B4-BE49-F238E27FC236}">
              <a16:creationId xmlns:a16="http://schemas.microsoft.com/office/drawing/2014/main" id="{6E4EC54D-2483-47B2-B80B-D1FCB42D560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76" name="Text Box 177">
          <a:extLst>
            <a:ext uri="{FF2B5EF4-FFF2-40B4-BE49-F238E27FC236}">
              <a16:creationId xmlns:a16="http://schemas.microsoft.com/office/drawing/2014/main" id="{9F784C03-ACBD-4EE5-B8B4-71CFD7809F1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777" name="Text Box 178">
          <a:extLst>
            <a:ext uri="{FF2B5EF4-FFF2-40B4-BE49-F238E27FC236}">
              <a16:creationId xmlns:a16="http://schemas.microsoft.com/office/drawing/2014/main" id="{87D4F2E0-A861-47FD-B09C-5C5E28F00C4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78" name="Text Box 179">
          <a:extLst>
            <a:ext uri="{FF2B5EF4-FFF2-40B4-BE49-F238E27FC236}">
              <a16:creationId xmlns:a16="http://schemas.microsoft.com/office/drawing/2014/main" id="{D0489226-1708-421F-A72D-7E8C425AC07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779" name="Text Box 180">
          <a:extLst>
            <a:ext uri="{FF2B5EF4-FFF2-40B4-BE49-F238E27FC236}">
              <a16:creationId xmlns:a16="http://schemas.microsoft.com/office/drawing/2014/main" id="{DABF28D0-CD2B-4259-BABB-F723384894A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0" name="Text Box 181">
          <a:extLst>
            <a:ext uri="{FF2B5EF4-FFF2-40B4-BE49-F238E27FC236}">
              <a16:creationId xmlns:a16="http://schemas.microsoft.com/office/drawing/2014/main" id="{6917A903-178C-469D-AA44-A3157939098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1" name="Text Box 182">
          <a:extLst>
            <a:ext uri="{FF2B5EF4-FFF2-40B4-BE49-F238E27FC236}">
              <a16:creationId xmlns:a16="http://schemas.microsoft.com/office/drawing/2014/main" id="{985234C5-974A-4EAC-B935-3D75BCC01CC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2" name="Text Box 183">
          <a:extLst>
            <a:ext uri="{FF2B5EF4-FFF2-40B4-BE49-F238E27FC236}">
              <a16:creationId xmlns:a16="http://schemas.microsoft.com/office/drawing/2014/main" id="{082473F2-A8F6-464A-A29F-FF4141C18574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3" name="Text Box 184">
          <a:extLst>
            <a:ext uri="{FF2B5EF4-FFF2-40B4-BE49-F238E27FC236}">
              <a16:creationId xmlns:a16="http://schemas.microsoft.com/office/drawing/2014/main" id="{04883827-CABA-4012-9172-DADC45D28187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4" name="Text Box 185">
          <a:extLst>
            <a:ext uri="{FF2B5EF4-FFF2-40B4-BE49-F238E27FC236}">
              <a16:creationId xmlns:a16="http://schemas.microsoft.com/office/drawing/2014/main" id="{3EE4E551-371D-49B2-B492-ABBC8009C92E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5" name="Text Box 186">
          <a:extLst>
            <a:ext uri="{FF2B5EF4-FFF2-40B4-BE49-F238E27FC236}">
              <a16:creationId xmlns:a16="http://schemas.microsoft.com/office/drawing/2014/main" id="{1C6238B0-33D3-46D7-9F49-AE1C8405777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6" name="Text Box 187">
          <a:extLst>
            <a:ext uri="{FF2B5EF4-FFF2-40B4-BE49-F238E27FC236}">
              <a16:creationId xmlns:a16="http://schemas.microsoft.com/office/drawing/2014/main" id="{1325F93F-9955-4D8C-9320-69DFC3D5462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7" name="Text Box 188">
          <a:extLst>
            <a:ext uri="{FF2B5EF4-FFF2-40B4-BE49-F238E27FC236}">
              <a16:creationId xmlns:a16="http://schemas.microsoft.com/office/drawing/2014/main" id="{CFFB3804-9E7F-4576-95B0-42D4F570A46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8" name="Text Box 189">
          <a:extLst>
            <a:ext uri="{FF2B5EF4-FFF2-40B4-BE49-F238E27FC236}">
              <a16:creationId xmlns:a16="http://schemas.microsoft.com/office/drawing/2014/main" id="{464D1C08-E97B-4A2D-8258-96448ABB173E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9" name="Text Box 190">
          <a:extLst>
            <a:ext uri="{FF2B5EF4-FFF2-40B4-BE49-F238E27FC236}">
              <a16:creationId xmlns:a16="http://schemas.microsoft.com/office/drawing/2014/main" id="{F49A4B7A-1B91-457D-A99A-A5087E603561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0" name="Text Box 191">
          <a:extLst>
            <a:ext uri="{FF2B5EF4-FFF2-40B4-BE49-F238E27FC236}">
              <a16:creationId xmlns:a16="http://schemas.microsoft.com/office/drawing/2014/main" id="{0E4223F6-5835-4F2C-B28C-583B1776E942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1" name="Text Box 192">
          <a:extLst>
            <a:ext uri="{FF2B5EF4-FFF2-40B4-BE49-F238E27FC236}">
              <a16:creationId xmlns:a16="http://schemas.microsoft.com/office/drawing/2014/main" id="{856BF2EB-42AF-42F8-85C2-B8A84ADA020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2" name="Text Box 193">
          <a:extLst>
            <a:ext uri="{FF2B5EF4-FFF2-40B4-BE49-F238E27FC236}">
              <a16:creationId xmlns:a16="http://schemas.microsoft.com/office/drawing/2014/main" id="{8BD21E4A-3242-4698-B85E-356CA18CA3A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3" name="Text Box 194">
          <a:extLst>
            <a:ext uri="{FF2B5EF4-FFF2-40B4-BE49-F238E27FC236}">
              <a16:creationId xmlns:a16="http://schemas.microsoft.com/office/drawing/2014/main" id="{5EC121C6-135A-446C-986F-7C95331979D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4" name="Text Box 195">
          <a:extLst>
            <a:ext uri="{FF2B5EF4-FFF2-40B4-BE49-F238E27FC236}">
              <a16:creationId xmlns:a16="http://schemas.microsoft.com/office/drawing/2014/main" id="{365A2A1B-A386-4F3F-809B-0004AAF7312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5" name="Text Box 196">
          <a:extLst>
            <a:ext uri="{FF2B5EF4-FFF2-40B4-BE49-F238E27FC236}">
              <a16:creationId xmlns:a16="http://schemas.microsoft.com/office/drawing/2014/main" id="{A867BB36-207A-4FD7-A41F-4711004999E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6" name="Text Box 197">
          <a:extLst>
            <a:ext uri="{FF2B5EF4-FFF2-40B4-BE49-F238E27FC236}">
              <a16:creationId xmlns:a16="http://schemas.microsoft.com/office/drawing/2014/main" id="{85181E60-0131-4B62-9A5E-551D0E6A6F4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7" name="Text Box 198">
          <a:extLst>
            <a:ext uri="{FF2B5EF4-FFF2-40B4-BE49-F238E27FC236}">
              <a16:creationId xmlns:a16="http://schemas.microsoft.com/office/drawing/2014/main" id="{BC2BB3F2-FF9A-489E-B407-5397ECF55AD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8" name="Text Box 199">
          <a:extLst>
            <a:ext uri="{FF2B5EF4-FFF2-40B4-BE49-F238E27FC236}">
              <a16:creationId xmlns:a16="http://schemas.microsoft.com/office/drawing/2014/main" id="{328D9371-3926-432C-84BE-5C4B1F719A5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9" name="Text Box 200">
          <a:extLst>
            <a:ext uri="{FF2B5EF4-FFF2-40B4-BE49-F238E27FC236}">
              <a16:creationId xmlns:a16="http://schemas.microsoft.com/office/drawing/2014/main" id="{E87232F9-A1E1-4C43-A8A7-CAB1B05A3D9C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800" name="Text Box 201">
          <a:extLst>
            <a:ext uri="{FF2B5EF4-FFF2-40B4-BE49-F238E27FC236}">
              <a16:creationId xmlns:a16="http://schemas.microsoft.com/office/drawing/2014/main" id="{4B906DAA-EEF4-4DAF-A909-01964DC0E28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801" name="Text Box 202">
          <a:extLst>
            <a:ext uri="{FF2B5EF4-FFF2-40B4-BE49-F238E27FC236}">
              <a16:creationId xmlns:a16="http://schemas.microsoft.com/office/drawing/2014/main" id="{A0E49CD8-9490-4A09-B6C2-3E57476236D4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802" name="Text Box 203">
          <a:extLst>
            <a:ext uri="{FF2B5EF4-FFF2-40B4-BE49-F238E27FC236}">
              <a16:creationId xmlns:a16="http://schemas.microsoft.com/office/drawing/2014/main" id="{99A77818-5999-4A40-8AD7-A0AD3AA9083B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803" name="Text Box 204">
          <a:extLst>
            <a:ext uri="{FF2B5EF4-FFF2-40B4-BE49-F238E27FC236}">
              <a16:creationId xmlns:a16="http://schemas.microsoft.com/office/drawing/2014/main" id="{F488E7F4-D5BC-4519-B9CC-6FC1233F1A72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804" name="Text Box 205">
          <a:extLst>
            <a:ext uri="{FF2B5EF4-FFF2-40B4-BE49-F238E27FC236}">
              <a16:creationId xmlns:a16="http://schemas.microsoft.com/office/drawing/2014/main" id="{A7D0749F-4B25-4E5A-8F5D-0969A32FD2D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805" name="Text Box 206">
          <a:extLst>
            <a:ext uri="{FF2B5EF4-FFF2-40B4-BE49-F238E27FC236}">
              <a16:creationId xmlns:a16="http://schemas.microsoft.com/office/drawing/2014/main" id="{BD2BE0E3-E570-47D4-BF4F-9A51EA3C22D1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806" name="Text Box 207">
          <a:extLst>
            <a:ext uri="{FF2B5EF4-FFF2-40B4-BE49-F238E27FC236}">
              <a16:creationId xmlns:a16="http://schemas.microsoft.com/office/drawing/2014/main" id="{F27A0647-002D-4835-A265-8C8408F4F36B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7807" name="Text Box 208">
          <a:extLst>
            <a:ext uri="{FF2B5EF4-FFF2-40B4-BE49-F238E27FC236}">
              <a16:creationId xmlns:a16="http://schemas.microsoft.com/office/drawing/2014/main" id="{22E09D68-10D7-4E9D-9B2D-7FC67E035DA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08" name="Text Box 209">
          <a:extLst>
            <a:ext uri="{FF2B5EF4-FFF2-40B4-BE49-F238E27FC236}">
              <a16:creationId xmlns:a16="http://schemas.microsoft.com/office/drawing/2014/main" id="{976EC5BF-5D7F-48D8-B003-CEDF0888F19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09" name="Text Box 210">
          <a:extLst>
            <a:ext uri="{FF2B5EF4-FFF2-40B4-BE49-F238E27FC236}">
              <a16:creationId xmlns:a16="http://schemas.microsoft.com/office/drawing/2014/main" id="{7DEBAC20-2944-4383-A709-5EFE1810C2F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10" name="Text Box 211">
          <a:extLst>
            <a:ext uri="{FF2B5EF4-FFF2-40B4-BE49-F238E27FC236}">
              <a16:creationId xmlns:a16="http://schemas.microsoft.com/office/drawing/2014/main" id="{02867C19-9209-4C34-85D5-D3EC96E5E47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11" name="Text Box 212">
          <a:extLst>
            <a:ext uri="{FF2B5EF4-FFF2-40B4-BE49-F238E27FC236}">
              <a16:creationId xmlns:a16="http://schemas.microsoft.com/office/drawing/2014/main" id="{CE8F066A-4079-4B08-A3A9-8A1C29A761C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12" name="Text Box 213">
          <a:extLst>
            <a:ext uri="{FF2B5EF4-FFF2-40B4-BE49-F238E27FC236}">
              <a16:creationId xmlns:a16="http://schemas.microsoft.com/office/drawing/2014/main" id="{5D36B17E-16E4-4ED1-848B-C08037221F4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13" name="Text Box 214">
          <a:extLst>
            <a:ext uri="{FF2B5EF4-FFF2-40B4-BE49-F238E27FC236}">
              <a16:creationId xmlns:a16="http://schemas.microsoft.com/office/drawing/2014/main" id="{31D67EFE-CB3C-43BF-B3B5-C9F45601BF5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14" name="Text Box 215">
          <a:extLst>
            <a:ext uri="{FF2B5EF4-FFF2-40B4-BE49-F238E27FC236}">
              <a16:creationId xmlns:a16="http://schemas.microsoft.com/office/drawing/2014/main" id="{35EA8426-FC72-429A-A04A-FF556D07A2A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15" name="Text Box 216">
          <a:extLst>
            <a:ext uri="{FF2B5EF4-FFF2-40B4-BE49-F238E27FC236}">
              <a16:creationId xmlns:a16="http://schemas.microsoft.com/office/drawing/2014/main" id="{018AA48A-E14E-4AD9-85A4-524D2102CDB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16" name="Text Box 217">
          <a:extLst>
            <a:ext uri="{FF2B5EF4-FFF2-40B4-BE49-F238E27FC236}">
              <a16:creationId xmlns:a16="http://schemas.microsoft.com/office/drawing/2014/main" id="{60F5067B-BC6A-4FD6-A919-E7DC4E09E75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17" name="Text Box 218">
          <a:extLst>
            <a:ext uri="{FF2B5EF4-FFF2-40B4-BE49-F238E27FC236}">
              <a16:creationId xmlns:a16="http://schemas.microsoft.com/office/drawing/2014/main" id="{02F5F88E-7612-4E69-ADF3-08569075DBF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18" name="Text Box 219">
          <a:extLst>
            <a:ext uri="{FF2B5EF4-FFF2-40B4-BE49-F238E27FC236}">
              <a16:creationId xmlns:a16="http://schemas.microsoft.com/office/drawing/2014/main" id="{16E7013C-1DDC-4B85-9609-86A4369FF7F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19" name="Text Box 220">
          <a:extLst>
            <a:ext uri="{FF2B5EF4-FFF2-40B4-BE49-F238E27FC236}">
              <a16:creationId xmlns:a16="http://schemas.microsoft.com/office/drawing/2014/main" id="{099888BF-02FA-48B2-A8D5-5FF9EAD09EE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20" name="Text Box 221">
          <a:extLst>
            <a:ext uri="{FF2B5EF4-FFF2-40B4-BE49-F238E27FC236}">
              <a16:creationId xmlns:a16="http://schemas.microsoft.com/office/drawing/2014/main" id="{D2398D44-0591-4E6B-9181-D810C26BEC5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21" name="Text Box 222">
          <a:extLst>
            <a:ext uri="{FF2B5EF4-FFF2-40B4-BE49-F238E27FC236}">
              <a16:creationId xmlns:a16="http://schemas.microsoft.com/office/drawing/2014/main" id="{A8969219-A8C1-4581-8D67-46B9BEC20B7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22" name="Text Box 223">
          <a:extLst>
            <a:ext uri="{FF2B5EF4-FFF2-40B4-BE49-F238E27FC236}">
              <a16:creationId xmlns:a16="http://schemas.microsoft.com/office/drawing/2014/main" id="{EBA648CE-A0C3-424A-96F1-E9E7D99F9DD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23" name="Text Box 224">
          <a:extLst>
            <a:ext uri="{FF2B5EF4-FFF2-40B4-BE49-F238E27FC236}">
              <a16:creationId xmlns:a16="http://schemas.microsoft.com/office/drawing/2014/main" id="{8D7759CB-B2FE-4FB6-856E-5BC3B330376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24" name="Text Box 225">
          <a:extLst>
            <a:ext uri="{FF2B5EF4-FFF2-40B4-BE49-F238E27FC236}">
              <a16:creationId xmlns:a16="http://schemas.microsoft.com/office/drawing/2014/main" id="{8DF9851C-DBD8-479F-9433-B5285E8EA7A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25" name="Text Box 226">
          <a:extLst>
            <a:ext uri="{FF2B5EF4-FFF2-40B4-BE49-F238E27FC236}">
              <a16:creationId xmlns:a16="http://schemas.microsoft.com/office/drawing/2014/main" id="{5D01DCDA-272D-49DE-9528-F13D7AA11CF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26" name="Text Box 227">
          <a:extLst>
            <a:ext uri="{FF2B5EF4-FFF2-40B4-BE49-F238E27FC236}">
              <a16:creationId xmlns:a16="http://schemas.microsoft.com/office/drawing/2014/main" id="{0834D7F9-7755-4C1F-A120-B7B264E3901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27" name="Text Box 228">
          <a:extLst>
            <a:ext uri="{FF2B5EF4-FFF2-40B4-BE49-F238E27FC236}">
              <a16:creationId xmlns:a16="http://schemas.microsoft.com/office/drawing/2014/main" id="{5122579B-22AB-48AC-B156-0B8B35EA2E2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28" name="Text Box 229">
          <a:extLst>
            <a:ext uri="{FF2B5EF4-FFF2-40B4-BE49-F238E27FC236}">
              <a16:creationId xmlns:a16="http://schemas.microsoft.com/office/drawing/2014/main" id="{3CE4A4FF-7846-45F2-9346-7D70CD56A81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29" name="Text Box 230">
          <a:extLst>
            <a:ext uri="{FF2B5EF4-FFF2-40B4-BE49-F238E27FC236}">
              <a16:creationId xmlns:a16="http://schemas.microsoft.com/office/drawing/2014/main" id="{976FF601-00D6-458B-9F5E-139BD3D8740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30" name="Text Box 231">
          <a:extLst>
            <a:ext uri="{FF2B5EF4-FFF2-40B4-BE49-F238E27FC236}">
              <a16:creationId xmlns:a16="http://schemas.microsoft.com/office/drawing/2014/main" id="{82DEED56-9B9C-49F3-933D-424442CC196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31" name="Text Box 232">
          <a:extLst>
            <a:ext uri="{FF2B5EF4-FFF2-40B4-BE49-F238E27FC236}">
              <a16:creationId xmlns:a16="http://schemas.microsoft.com/office/drawing/2014/main" id="{EFF3389F-538D-45EB-BFE4-1D75C2BBB70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32" name="Text Box 233">
          <a:extLst>
            <a:ext uri="{FF2B5EF4-FFF2-40B4-BE49-F238E27FC236}">
              <a16:creationId xmlns:a16="http://schemas.microsoft.com/office/drawing/2014/main" id="{5DCDB104-A031-4B87-BFE0-6B326FB6779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33" name="Text Box 234">
          <a:extLst>
            <a:ext uri="{FF2B5EF4-FFF2-40B4-BE49-F238E27FC236}">
              <a16:creationId xmlns:a16="http://schemas.microsoft.com/office/drawing/2014/main" id="{789D3329-70EE-4EE1-8805-DE1D088E618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34" name="Text Box 235">
          <a:extLst>
            <a:ext uri="{FF2B5EF4-FFF2-40B4-BE49-F238E27FC236}">
              <a16:creationId xmlns:a16="http://schemas.microsoft.com/office/drawing/2014/main" id="{E52F1AB2-0C53-44FE-8FDF-00156265D85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35" name="Text Box 236">
          <a:extLst>
            <a:ext uri="{FF2B5EF4-FFF2-40B4-BE49-F238E27FC236}">
              <a16:creationId xmlns:a16="http://schemas.microsoft.com/office/drawing/2014/main" id="{FDA66F55-D6EE-405D-AF7E-6B363A71FAC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36" name="Text Box 237">
          <a:extLst>
            <a:ext uri="{FF2B5EF4-FFF2-40B4-BE49-F238E27FC236}">
              <a16:creationId xmlns:a16="http://schemas.microsoft.com/office/drawing/2014/main" id="{D6CBAB9D-EA9F-4231-BA8D-9D7B83C9FDA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37" name="Text Box 238">
          <a:extLst>
            <a:ext uri="{FF2B5EF4-FFF2-40B4-BE49-F238E27FC236}">
              <a16:creationId xmlns:a16="http://schemas.microsoft.com/office/drawing/2014/main" id="{82845551-AFB5-4599-9A1B-8272B5B03EF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38" name="Text Box 239">
          <a:extLst>
            <a:ext uri="{FF2B5EF4-FFF2-40B4-BE49-F238E27FC236}">
              <a16:creationId xmlns:a16="http://schemas.microsoft.com/office/drawing/2014/main" id="{92C6F9A2-2990-477C-BB8B-27E9B53E060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39" name="Text Box 240">
          <a:extLst>
            <a:ext uri="{FF2B5EF4-FFF2-40B4-BE49-F238E27FC236}">
              <a16:creationId xmlns:a16="http://schemas.microsoft.com/office/drawing/2014/main" id="{97718DD9-EEF0-459B-B9FA-F55F1EE4136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40" name="Text Box 241">
          <a:extLst>
            <a:ext uri="{FF2B5EF4-FFF2-40B4-BE49-F238E27FC236}">
              <a16:creationId xmlns:a16="http://schemas.microsoft.com/office/drawing/2014/main" id="{4B69E9A8-FAC2-423F-BFAC-9BF266CBD27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41" name="Text Box 242">
          <a:extLst>
            <a:ext uri="{FF2B5EF4-FFF2-40B4-BE49-F238E27FC236}">
              <a16:creationId xmlns:a16="http://schemas.microsoft.com/office/drawing/2014/main" id="{387B628F-3FAB-40BB-A4A2-65141AA8076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42" name="Text Box 243">
          <a:extLst>
            <a:ext uri="{FF2B5EF4-FFF2-40B4-BE49-F238E27FC236}">
              <a16:creationId xmlns:a16="http://schemas.microsoft.com/office/drawing/2014/main" id="{C051CB7B-5244-4620-8341-3CC70EEC45F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43" name="Text Box 244">
          <a:extLst>
            <a:ext uri="{FF2B5EF4-FFF2-40B4-BE49-F238E27FC236}">
              <a16:creationId xmlns:a16="http://schemas.microsoft.com/office/drawing/2014/main" id="{A8859A24-7602-4BA9-8C5B-879F77DFDDC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44" name="Text Box 245">
          <a:extLst>
            <a:ext uri="{FF2B5EF4-FFF2-40B4-BE49-F238E27FC236}">
              <a16:creationId xmlns:a16="http://schemas.microsoft.com/office/drawing/2014/main" id="{2F73A0D7-9352-47FC-9325-EE2DA8D2B9E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45" name="Text Box 246">
          <a:extLst>
            <a:ext uri="{FF2B5EF4-FFF2-40B4-BE49-F238E27FC236}">
              <a16:creationId xmlns:a16="http://schemas.microsoft.com/office/drawing/2014/main" id="{2ECD50F0-9562-4E15-B7D8-44E86DE4810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46" name="Text Box 247">
          <a:extLst>
            <a:ext uri="{FF2B5EF4-FFF2-40B4-BE49-F238E27FC236}">
              <a16:creationId xmlns:a16="http://schemas.microsoft.com/office/drawing/2014/main" id="{CE6B9DB1-CBD3-447E-B5A8-B92CEEA2C8E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47" name="Text Box 248">
          <a:extLst>
            <a:ext uri="{FF2B5EF4-FFF2-40B4-BE49-F238E27FC236}">
              <a16:creationId xmlns:a16="http://schemas.microsoft.com/office/drawing/2014/main" id="{87890F44-DB82-4224-875F-4D7CE40C9E9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48" name="Text Box 249">
          <a:extLst>
            <a:ext uri="{FF2B5EF4-FFF2-40B4-BE49-F238E27FC236}">
              <a16:creationId xmlns:a16="http://schemas.microsoft.com/office/drawing/2014/main" id="{9B318DC3-5C53-4E21-8795-201145F1AC8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49" name="Text Box 250">
          <a:extLst>
            <a:ext uri="{FF2B5EF4-FFF2-40B4-BE49-F238E27FC236}">
              <a16:creationId xmlns:a16="http://schemas.microsoft.com/office/drawing/2014/main" id="{F5FC1F63-49F3-407A-AFF0-6A29E7721F8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50" name="Text Box 251">
          <a:extLst>
            <a:ext uri="{FF2B5EF4-FFF2-40B4-BE49-F238E27FC236}">
              <a16:creationId xmlns:a16="http://schemas.microsoft.com/office/drawing/2014/main" id="{9D25467F-E14B-4591-9D61-0A3A7F1EF22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51" name="Text Box 252">
          <a:extLst>
            <a:ext uri="{FF2B5EF4-FFF2-40B4-BE49-F238E27FC236}">
              <a16:creationId xmlns:a16="http://schemas.microsoft.com/office/drawing/2014/main" id="{5AE6779E-DFD9-4C3C-98AA-40DF729852A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52" name="Text Box 253">
          <a:extLst>
            <a:ext uri="{FF2B5EF4-FFF2-40B4-BE49-F238E27FC236}">
              <a16:creationId xmlns:a16="http://schemas.microsoft.com/office/drawing/2014/main" id="{A51B2F09-5503-4171-9E7B-5D6780CA2D8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53" name="Text Box 254">
          <a:extLst>
            <a:ext uri="{FF2B5EF4-FFF2-40B4-BE49-F238E27FC236}">
              <a16:creationId xmlns:a16="http://schemas.microsoft.com/office/drawing/2014/main" id="{AD77E0B0-E5FE-4BD6-94CA-0EA11F203F5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54" name="Text Box 255">
          <a:extLst>
            <a:ext uri="{FF2B5EF4-FFF2-40B4-BE49-F238E27FC236}">
              <a16:creationId xmlns:a16="http://schemas.microsoft.com/office/drawing/2014/main" id="{CDB39FEA-2903-4509-80EE-1E6274B4B9B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55" name="Text Box 256">
          <a:extLst>
            <a:ext uri="{FF2B5EF4-FFF2-40B4-BE49-F238E27FC236}">
              <a16:creationId xmlns:a16="http://schemas.microsoft.com/office/drawing/2014/main" id="{F3C4BE73-1A3C-4E63-9373-8C1258B0116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856" name="Text Box 257">
          <a:extLst>
            <a:ext uri="{FF2B5EF4-FFF2-40B4-BE49-F238E27FC236}">
              <a16:creationId xmlns:a16="http://schemas.microsoft.com/office/drawing/2014/main" id="{4260EE4A-F930-4F51-9417-0B18D6D68B6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57" name="Text Box 258">
          <a:extLst>
            <a:ext uri="{FF2B5EF4-FFF2-40B4-BE49-F238E27FC236}">
              <a16:creationId xmlns:a16="http://schemas.microsoft.com/office/drawing/2014/main" id="{D3CB7B3F-EE97-4A71-8D58-B64A2A898DB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58" name="Text Box 259">
          <a:extLst>
            <a:ext uri="{FF2B5EF4-FFF2-40B4-BE49-F238E27FC236}">
              <a16:creationId xmlns:a16="http://schemas.microsoft.com/office/drawing/2014/main" id="{5562230C-83F3-4D9A-A0B4-F7509555B5D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59" name="Text Box 260">
          <a:extLst>
            <a:ext uri="{FF2B5EF4-FFF2-40B4-BE49-F238E27FC236}">
              <a16:creationId xmlns:a16="http://schemas.microsoft.com/office/drawing/2014/main" id="{CFA7357B-3F0C-47DD-A09D-1F02C14D85A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60" name="Text Box 261">
          <a:extLst>
            <a:ext uri="{FF2B5EF4-FFF2-40B4-BE49-F238E27FC236}">
              <a16:creationId xmlns:a16="http://schemas.microsoft.com/office/drawing/2014/main" id="{EFA4A2BA-0FA9-4AC8-B1E0-7872CD17A94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61" name="Text Box 262">
          <a:extLst>
            <a:ext uri="{FF2B5EF4-FFF2-40B4-BE49-F238E27FC236}">
              <a16:creationId xmlns:a16="http://schemas.microsoft.com/office/drawing/2014/main" id="{56AB215B-A010-4BF3-93BC-877C3C82E96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62" name="Text Box 263">
          <a:extLst>
            <a:ext uri="{FF2B5EF4-FFF2-40B4-BE49-F238E27FC236}">
              <a16:creationId xmlns:a16="http://schemas.microsoft.com/office/drawing/2014/main" id="{21DBBCA6-6D9D-4D26-B7F2-F0B38AC16C4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63" name="Text Box 264">
          <a:extLst>
            <a:ext uri="{FF2B5EF4-FFF2-40B4-BE49-F238E27FC236}">
              <a16:creationId xmlns:a16="http://schemas.microsoft.com/office/drawing/2014/main" id="{C3690342-4CC9-4F89-AA96-68EEF4E4F1B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64" name="Text Box 265">
          <a:extLst>
            <a:ext uri="{FF2B5EF4-FFF2-40B4-BE49-F238E27FC236}">
              <a16:creationId xmlns:a16="http://schemas.microsoft.com/office/drawing/2014/main" id="{A8EF722A-DD33-4A73-AA6F-9AD49E111F3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65" name="Text Box 266">
          <a:extLst>
            <a:ext uri="{FF2B5EF4-FFF2-40B4-BE49-F238E27FC236}">
              <a16:creationId xmlns:a16="http://schemas.microsoft.com/office/drawing/2014/main" id="{1FEC028E-87D4-4BED-9112-8CE5082ADC3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66" name="Text Box 267">
          <a:extLst>
            <a:ext uri="{FF2B5EF4-FFF2-40B4-BE49-F238E27FC236}">
              <a16:creationId xmlns:a16="http://schemas.microsoft.com/office/drawing/2014/main" id="{6AB6F3D0-5787-4E8C-BCEC-4D9EF51E63D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67" name="Text Box 268">
          <a:extLst>
            <a:ext uri="{FF2B5EF4-FFF2-40B4-BE49-F238E27FC236}">
              <a16:creationId xmlns:a16="http://schemas.microsoft.com/office/drawing/2014/main" id="{B70E59F6-EDCD-4F55-B3EF-5B9504B57C5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68" name="Text Box 269">
          <a:extLst>
            <a:ext uri="{FF2B5EF4-FFF2-40B4-BE49-F238E27FC236}">
              <a16:creationId xmlns:a16="http://schemas.microsoft.com/office/drawing/2014/main" id="{63B35CBE-C849-4533-A091-0844B7C6B07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69" name="Text Box 270">
          <a:extLst>
            <a:ext uri="{FF2B5EF4-FFF2-40B4-BE49-F238E27FC236}">
              <a16:creationId xmlns:a16="http://schemas.microsoft.com/office/drawing/2014/main" id="{5D947B34-3BC0-4E71-BA06-A736256543C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70" name="Text Box 271">
          <a:extLst>
            <a:ext uri="{FF2B5EF4-FFF2-40B4-BE49-F238E27FC236}">
              <a16:creationId xmlns:a16="http://schemas.microsoft.com/office/drawing/2014/main" id="{7962E35A-D9F3-451B-9636-E7AAABE5BE1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71" name="Text Box 272">
          <a:extLst>
            <a:ext uri="{FF2B5EF4-FFF2-40B4-BE49-F238E27FC236}">
              <a16:creationId xmlns:a16="http://schemas.microsoft.com/office/drawing/2014/main" id="{B6662136-4548-4BB6-9F8E-7D0F752371A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72" name="Text Box 273">
          <a:extLst>
            <a:ext uri="{FF2B5EF4-FFF2-40B4-BE49-F238E27FC236}">
              <a16:creationId xmlns:a16="http://schemas.microsoft.com/office/drawing/2014/main" id="{FDF274EA-8C1D-4A64-B9DE-7F49F769A1B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73" name="Text Box 274">
          <a:extLst>
            <a:ext uri="{FF2B5EF4-FFF2-40B4-BE49-F238E27FC236}">
              <a16:creationId xmlns:a16="http://schemas.microsoft.com/office/drawing/2014/main" id="{09C944E6-451D-4173-8E54-2F4D7AEF1EA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74" name="Text Box 275">
          <a:extLst>
            <a:ext uri="{FF2B5EF4-FFF2-40B4-BE49-F238E27FC236}">
              <a16:creationId xmlns:a16="http://schemas.microsoft.com/office/drawing/2014/main" id="{16615893-2099-479F-965F-870A8A36946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75" name="Text Box 276">
          <a:extLst>
            <a:ext uri="{FF2B5EF4-FFF2-40B4-BE49-F238E27FC236}">
              <a16:creationId xmlns:a16="http://schemas.microsoft.com/office/drawing/2014/main" id="{BFD1388F-A438-46B4-8B05-CCB744FC4B6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876" name="Text Box 277">
          <a:extLst>
            <a:ext uri="{FF2B5EF4-FFF2-40B4-BE49-F238E27FC236}">
              <a16:creationId xmlns:a16="http://schemas.microsoft.com/office/drawing/2014/main" id="{28734AAA-C9D5-4CC3-A1ED-A60F57633F6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77" name="Text Box 278">
          <a:extLst>
            <a:ext uri="{FF2B5EF4-FFF2-40B4-BE49-F238E27FC236}">
              <a16:creationId xmlns:a16="http://schemas.microsoft.com/office/drawing/2014/main" id="{A4B0A522-CB02-40E7-98DF-77434A58711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78" name="Text Box 279">
          <a:extLst>
            <a:ext uri="{FF2B5EF4-FFF2-40B4-BE49-F238E27FC236}">
              <a16:creationId xmlns:a16="http://schemas.microsoft.com/office/drawing/2014/main" id="{B9F364AC-1F16-45EC-B2BC-8307C23BA89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79" name="Text Box 280">
          <a:extLst>
            <a:ext uri="{FF2B5EF4-FFF2-40B4-BE49-F238E27FC236}">
              <a16:creationId xmlns:a16="http://schemas.microsoft.com/office/drawing/2014/main" id="{A1A77CEF-A08D-4D12-B0FD-C0DB27808A7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80" name="Text Box 281">
          <a:extLst>
            <a:ext uri="{FF2B5EF4-FFF2-40B4-BE49-F238E27FC236}">
              <a16:creationId xmlns:a16="http://schemas.microsoft.com/office/drawing/2014/main" id="{CA7FDD7E-80DF-427F-B3FE-105DE054008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81" name="Text Box 282">
          <a:extLst>
            <a:ext uri="{FF2B5EF4-FFF2-40B4-BE49-F238E27FC236}">
              <a16:creationId xmlns:a16="http://schemas.microsoft.com/office/drawing/2014/main" id="{005F6675-DAC0-481C-BCAC-71134EF9BD0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82" name="Text Box 283">
          <a:extLst>
            <a:ext uri="{FF2B5EF4-FFF2-40B4-BE49-F238E27FC236}">
              <a16:creationId xmlns:a16="http://schemas.microsoft.com/office/drawing/2014/main" id="{5D52D198-6C21-41D7-B9B5-22B5A450F38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83" name="Text Box 284">
          <a:extLst>
            <a:ext uri="{FF2B5EF4-FFF2-40B4-BE49-F238E27FC236}">
              <a16:creationId xmlns:a16="http://schemas.microsoft.com/office/drawing/2014/main" id="{FD8A2F88-49B9-4724-9A8D-95FE8B0B3B8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84" name="Text Box 285">
          <a:extLst>
            <a:ext uri="{FF2B5EF4-FFF2-40B4-BE49-F238E27FC236}">
              <a16:creationId xmlns:a16="http://schemas.microsoft.com/office/drawing/2014/main" id="{24A49E32-1235-4D41-A6CE-7F4C8FA99C1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85" name="Text Box 286">
          <a:extLst>
            <a:ext uri="{FF2B5EF4-FFF2-40B4-BE49-F238E27FC236}">
              <a16:creationId xmlns:a16="http://schemas.microsoft.com/office/drawing/2014/main" id="{2527CD2B-2BCB-4061-B415-A5FB9F9CBBD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86" name="Text Box 287">
          <a:extLst>
            <a:ext uri="{FF2B5EF4-FFF2-40B4-BE49-F238E27FC236}">
              <a16:creationId xmlns:a16="http://schemas.microsoft.com/office/drawing/2014/main" id="{C53E77F2-F7F8-486B-8B54-AA5BA01BDE4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87" name="Text Box 288">
          <a:extLst>
            <a:ext uri="{FF2B5EF4-FFF2-40B4-BE49-F238E27FC236}">
              <a16:creationId xmlns:a16="http://schemas.microsoft.com/office/drawing/2014/main" id="{4370937A-B3B8-4326-B1D4-219776B9E2E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88" name="Text Box 289">
          <a:extLst>
            <a:ext uri="{FF2B5EF4-FFF2-40B4-BE49-F238E27FC236}">
              <a16:creationId xmlns:a16="http://schemas.microsoft.com/office/drawing/2014/main" id="{D676E557-2EB5-466D-83F2-B84759C20E2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89" name="Text Box 290">
          <a:extLst>
            <a:ext uri="{FF2B5EF4-FFF2-40B4-BE49-F238E27FC236}">
              <a16:creationId xmlns:a16="http://schemas.microsoft.com/office/drawing/2014/main" id="{3D029848-793B-46EE-910D-27F42BB58DE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90" name="Text Box 291">
          <a:extLst>
            <a:ext uri="{FF2B5EF4-FFF2-40B4-BE49-F238E27FC236}">
              <a16:creationId xmlns:a16="http://schemas.microsoft.com/office/drawing/2014/main" id="{94F3E17A-9BED-495B-B3AD-218939DBBED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91" name="Text Box 292">
          <a:extLst>
            <a:ext uri="{FF2B5EF4-FFF2-40B4-BE49-F238E27FC236}">
              <a16:creationId xmlns:a16="http://schemas.microsoft.com/office/drawing/2014/main" id="{C78BAC21-AD4D-45B4-AE72-172D774BB8F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92" name="Text Box 293">
          <a:extLst>
            <a:ext uri="{FF2B5EF4-FFF2-40B4-BE49-F238E27FC236}">
              <a16:creationId xmlns:a16="http://schemas.microsoft.com/office/drawing/2014/main" id="{B37B987F-3FCD-4C62-972F-72E2126D429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93" name="Text Box 294">
          <a:extLst>
            <a:ext uri="{FF2B5EF4-FFF2-40B4-BE49-F238E27FC236}">
              <a16:creationId xmlns:a16="http://schemas.microsoft.com/office/drawing/2014/main" id="{82AF28CB-88FF-4B10-811A-089E14F112E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94" name="Text Box 295">
          <a:extLst>
            <a:ext uri="{FF2B5EF4-FFF2-40B4-BE49-F238E27FC236}">
              <a16:creationId xmlns:a16="http://schemas.microsoft.com/office/drawing/2014/main" id="{A6BAFC90-85E3-411B-B454-FD5D4630FAB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95" name="Text Box 296">
          <a:extLst>
            <a:ext uri="{FF2B5EF4-FFF2-40B4-BE49-F238E27FC236}">
              <a16:creationId xmlns:a16="http://schemas.microsoft.com/office/drawing/2014/main" id="{A5896C3C-BB2A-401C-A7FF-A2748B84CA9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96" name="Text Box 297">
          <a:extLst>
            <a:ext uri="{FF2B5EF4-FFF2-40B4-BE49-F238E27FC236}">
              <a16:creationId xmlns:a16="http://schemas.microsoft.com/office/drawing/2014/main" id="{CD14D9DF-C2B9-4A93-9480-42D0ACE2E92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97" name="Text Box 298">
          <a:extLst>
            <a:ext uri="{FF2B5EF4-FFF2-40B4-BE49-F238E27FC236}">
              <a16:creationId xmlns:a16="http://schemas.microsoft.com/office/drawing/2014/main" id="{40FFD8EA-D4E4-4A3D-9208-1368D40271E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98" name="Text Box 299">
          <a:extLst>
            <a:ext uri="{FF2B5EF4-FFF2-40B4-BE49-F238E27FC236}">
              <a16:creationId xmlns:a16="http://schemas.microsoft.com/office/drawing/2014/main" id="{7CF895F2-C17B-4606-A50E-A7B639A268E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99" name="Text Box 300">
          <a:extLst>
            <a:ext uri="{FF2B5EF4-FFF2-40B4-BE49-F238E27FC236}">
              <a16:creationId xmlns:a16="http://schemas.microsoft.com/office/drawing/2014/main" id="{47A0B280-76DF-46F3-8F62-C454BE55C96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00" name="Text Box 301">
          <a:extLst>
            <a:ext uri="{FF2B5EF4-FFF2-40B4-BE49-F238E27FC236}">
              <a16:creationId xmlns:a16="http://schemas.microsoft.com/office/drawing/2014/main" id="{3936475A-F544-4FEC-A53F-7E67CD75926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01" name="Text Box 302">
          <a:extLst>
            <a:ext uri="{FF2B5EF4-FFF2-40B4-BE49-F238E27FC236}">
              <a16:creationId xmlns:a16="http://schemas.microsoft.com/office/drawing/2014/main" id="{494F9622-1011-4C37-8E4C-9A96AAB2A23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902" name="Text Box 303">
          <a:extLst>
            <a:ext uri="{FF2B5EF4-FFF2-40B4-BE49-F238E27FC236}">
              <a16:creationId xmlns:a16="http://schemas.microsoft.com/office/drawing/2014/main" id="{87340870-F56F-4C23-A3EC-20D1B6CCD79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03" name="Text Box 304">
          <a:extLst>
            <a:ext uri="{FF2B5EF4-FFF2-40B4-BE49-F238E27FC236}">
              <a16:creationId xmlns:a16="http://schemas.microsoft.com/office/drawing/2014/main" id="{58177A26-CF9B-46D4-A3C7-C085681DD8E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04" name="Text Box 305">
          <a:extLst>
            <a:ext uri="{FF2B5EF4-FFF2-40B4-BE49-F238E27FC236}">
              <a16:creationId xmlns:a16="http://schemas.microsoft.com/office/drawing/2014/main" id="{902A3405-101B-4708-B40B-D291B2A5734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905" name="Text Box 306">
          <a:extLst>
            <a:ext uri="{FF2B5EF4-FFF2-40B4-BE49-F238E27FC236}">
              <a16:creationId xmlns:a16="http://schemas.microsoft.com/office/drawing/2014/main" id="{5C33B1DE-01F7-4ABD-8EDD-A31102B3EC1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06" name="Text Box 307">
          <a:extLst>
            <a:ext uri="{FF2B5EF4-FFF2-40B4-BE49-F238E27FC236}">
              <a16:creationId xmlns:a16="http://schemas.microsoft.com/office/drawing/2014/main" id="{71CDC64B-254F-410A-96AF-94ABA959800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07" name="Text Box 308">
          <a:extLst>
            <a:ext uri="{FF2B5EF4-FFF2-40B4-BE49-F238E27FC236}">
              <a16:creationId xmlns:a16="http://schemas.microsoft.com/office/drawing/2014/main" id="{1F1DDD31-26BD-4C64-9ECE-E8D6970113D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08" name="Text Box 309">
          <a:extLst>
            <a:ext uri="{FF2B5EF4-FFF2-40B4-BE49-F238E27FC236}">
              <a16:creationId xmlns:a16="http://schemas.microsoft.com/office/drawing/2014/main" id="{6E728764-8408-4FE7-8B60-C00A0CE5506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09" name="Text Box 310">
          <a:extLst>
            <a:ext uri="{FF2B5EF4-FFF2-40B4-BE49-F238E27FC236}">
              <a16:creationId xmlns:a16="http://schemas.microsoft.com/office/drawing/2014/main" id="{7F426CC0-A1D5-4E6B-99F0-B634BE0D151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0" name="Text Box 311">
          <a:extLst>
            <a:ext uri="{FF2B5EF4-FFF2-40B4-BE49-F238E27FC236}">
              <a16:creationId xmlns:a16="http://schemas.microsoft.com/office/drawing/2014/main" id="{5EED81AB-B4FD-402F-8A26-828BB73BB8BB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1" name="Text Box 312">
          <a:extLst>
            <a:ext uri="{FF2B5EF4-FFF2-40B4-BE49-F238E27FC236}">
              <a16:creationId xmlns:a16="http://schemas.microsoft.com/office/drawing/2014/main" id="{A68D8411-5384-433A-9D74-E8C26364A3C2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2" name="Text Box 313">
          <a:extLst>
            <a:ext uri="{FF2B5EF4-FFF2-40B4-BE49-F238E27FC236}">
              <a16:creationId xmlns:a16="http://schemas.microsoft.com/office/drawing/2014/main" id="{4D0383EC-9CC8-435C-919E-FE17DC81B0D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3" name="Text Box 314">
          <a:extLst>
            <a:ext uri="{FF2B5EF4-FFF2-40B4-BE49-F238E27FC236}">
              <a16:creationId xmlns:a16="http://schemas.microsoft.com/office/drawing/2014/main" id="{296319FE-AC0F-4305-AC9C-70FCB2DFC152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4" name="Text Box 315">
          <a:extLst>
            <a:ext uri="{FF2B5EF4-FFF2-40B4-BE49-F238E27FC236}">
              <a16:creationId xmlns:a16="http://schemas.microsoft.com/office/drawing/2014/main" id="{F0B02E3B-B528-48DF-9B57-0AE933869EE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5" name="Text Box 316">
          <a:extLst>
            <a:ext uri="{FF2B5EF4-FFF2-40B4-BE49-F238E27FC236}">
              <a16:creationId xmlns:a16="http://schemas.microsoft.com/office/drawing/2014/main" id="{2309AC3F-F616-4BD1-B8F2-742A0C6CA53B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6" name="Text Box 317">
          <a:extLst>
            <a:ext uri="{FF2B5EF4-FFF2-40B4-BE49-F238E27FC236}">
              <a16:creationId xmlns:a16="http://schemas.microsoft.com/office/drawing/2014/main" id="{7EBA88D4-5BE6-4473-9CB9-A8654599DD2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7" name="Text Box 318">
          <a:extLst>
            <a:ext uri="{FF2B5EF4-FFF2-40B4-BE49-F238E27FC236}">
              <a16:creationId xmlns:a16="http://schemas.microsoft.com/office/drawing/2014/main" id="{EC599F5E-62BC-4215-B23B-F66AB82F9A5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8" name="Text Box 319">
          <a:extLst>
            <a:ext uri="{FF2B5EF4-FFF2-40B4-BE49-F238E27FC236}">
              <a16:creationId xmlns:a16="http://schemas.microsoft.com/office/drawing/2014/main" id="{51471B20-492E-47D8-928C-DE751D9D2D3E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9" name="Text Box 320">
          <a:extLst>
            <a:ext uri="{FF2B5EF4-FFF2-40B4-BE49-F238E27FC236}">
              <a16:creationId xmlns:a16="http://schemas.microsoft.com/office/drawing/2014/main" id="{8A97E40D-B987-4F0C-B655-282682244ABF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0" name="Text Box 321">
          <a:extLst>
            <a:ext uri="{FF2B5EF4-FFF2-40B4-BE49-F238E27FC236}">
              <a16:creationId xmlns:a16="http://schemas.microsoft.com/office/drawing/2014/main" id="{4376EDC7-1191-4501-A8D7-4F1E9F6F82D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1" name="Text Box 322">
          <a:extLst>
            <a:ext uri="{FF2B5EF4-FFF2-40B4-BE49-F238E27FC236}">
              <a16:creationId xmlns:a16="http://schemas.microsoft.com/office/drawing/2014/main" id="{5E1976B6-C9A9-4082-A20A-B6EE07458F8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2" name="Text Box 323">
          <a:extLst>
            <a:ext uri="{FF2B5EF4-FFF2-40B4-BE49-F238E27FC236}">
              <a16:creationId xmlns:a16="http://schemas.microsoft.com/office/drawing/2014/main" id="{36346504-E648-4BA4-8FBA-1722A79695F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3" name="Text Box 324">
          <a:extLst>
            <a:ext uri="{FF2B5EF4-FFF2-40B4-BE49-F238E27FC236}">
              <a16:creationId xmlns:a16="http://schemas.microsoft.com/office/drawing/2014/main" id="{9FD2E158-7EC3-4882-BD18-3D3A54E9D83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4" name="Text Box 325">
          <a:extLst>
            <a:ext uri="{FF2B5EF4-FFF2-40B4-BE49-F238E27FC236}">
              <a16:creationId xmlns:a16="http://schemas.microsoft.com/office/drawing/2014/main" id="{B170AED3-9C46-432B-97A7-740829390BE7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5" name="Text Box 326">
          <a:extLst>
            <a:ext uri="{FF2B5EF4-FFF2-40B4-BE49-F238E27FC236}">
              <a16:creationId xmlns:a16="http://schemas.microsoft.com/office/drawing/2014/main" id="{5484FB22-CE83-4D13-BB40-7F21FAD7BAA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6" name="Text Box 327">
          <a:extLst>
            <a:ext uri="{FF2B5EF4-FFF2-40B4-BE49-F238E27FC236}">
              <a16:creationId xmlns:a16="http://schemas.microsoft.com/office/drawing/2014/main" id="{8543BE98-1D91-4EB9-87D9-382B1A4EEE9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7" name="Text Box 328">
          <a:extLst>
            <a:ext uri="{FF2B5EF4-FFF2-40B4-BE49-F238E27FC236}">
              <a16:creationId xmlns:a16="http://schemas.microsoft.com/office/drawing/2014/main" id="{3F93DB0F-245F-444D-9106-2EB1788775A4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8" name="Text Box 329">
          <a:extLst>
            <a:ext uri="{FF2B5EF4-FFF2-40B4-BE49-F238E27FC236}">
              <a16:creationId xmlns:a16="http://schemas.microsoft.com/office/drawing/2014/main" id="{722DBDCB-A702-4E7C-92E4-937F4A74760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9" name="Text Box 330">
          <a:extLst>
            <a:ext uri="{FF2B5EF4-FFF2-40B4-BE49-F238E27FC236}">
              <a16:creationId xmlns:a16="http://schemas.microsoft.com/office/drawing/2014/main" id="{C0846B00-0B60-4A6F-982F-0539F7F2A24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30" name="Text Box 331">
          <a:extLst>
            <a:ext uri="{FF2B5EF4-FFF2-40B4-BE49-F238E27FC236}">
              <a16:creationId xmlns:a16="http://schemas.microsoft.com/office/drawing/2014/main" id="{52ECB199-D749-4554-8C11-0F56EEB17FE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31" name="Text Box 332">
          <a:extLst>
            <a:ext uri="{FF2B5EF4-FFF2-40B4-BE49-F238E27FC236}">
              <a16:creationId xmlns:a16="http://schemas.microsoft.com/office/drawing/2014/main" id="{BC652338-78F4-4D96-BE83-76603377DAC1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32" name="Text Box 333">
          <a:extLst>
            <a:ext uri="{FF2B5EF4-FFF2-40B4-BE49-F238E27FC236}">
              <a16:creationId xmlns:a16="http://schemas.microsoft.com/office/drawing/2014/main" id="{871C5108-C218-4A52-820F-6B707E9A4C8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33" name="Text Box 334">
          <a:extLst>
            <a:ext uri="{FF2B5EF4-FFF2-40B4-BE49-F238E27FC236}">
              <a16:creationId xmlns:a16="http://schemas.microsoft.com/office/drawing/2014/main" id="{E507741A-1815-46E5-924C-8BD6E0CE2BA4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34" name="Text Box 335">
          <a:extLst>
            <a:ext uri="{FF2B5EF4-FFF2-40B4-BE49-F238E27FC236}">
              <a16:creationId xmlns:a16="http://schemas.microsoft.com/office/drawing/2014/main" id="{725B48A7-057A-48EF-9A95-02C2B8EB3F4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935" name="Text Box 336">
          <a:extLst>
            <a:ext uri="{FF2B5EF4-FFF2-40B4-BE49-F238E27FC236}">
              <a16:creationId xmlns:a16="http://schemas.microsoft.com/office/drawing/2014/main" id="{4B71C943-4743-4410-AD06-2D93058A54A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936" name="Text Box 337">
          <a:extLst>
            <a:ext uri="{FF2B5EF4-FFF2-40B4-BE49-F238E27FC236}">
              <a16:creationId xmlns:a16="http://schemas.microsoft.com/office/drawing/2014/main" id="{D36478B3-0FCD-4C90-A61D-A6AD3B74509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37" name="Text Box 338">
          <a:extLst>
            <a:ext uri="{FF2B5EF4-FFF2-40B4-BE49-F238E27FC236}">
              <a16:creationId xmlns:a16="http://schemas.microsoft.com/office/drawing/2014/main" id="{DC9E9D27-49F0-4096-8412-E5C398933A9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38" name="Text Box 339">
          <a:extLst>
            <a:ext uri="{FF2B5EF4-FFF2-40B4-BE49-F238E27FC236}">
              <a16:creationId xmlns:a16="http://schemas.microsoft.com/office/drawing/2014/main" id="{F8FA5DA4-7C53-4483-9174-1B4E77682BC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939" name="Text Box 340">
          <a:extLst>
            <a:ext uri="{FF2B5EF4-FFF2-40B4-BE49-F238E27FC236}">
              <a16:creationId xmlns:a16="http://schemas.microsoft.com/office/drawing/2014/main" id="{6F4A32ED-BFC5-4A39-B354-CF922E64301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40" name="Text Box 341">
          <a:extLst>
            <a:ext uri="{FF2B5EF4-FFF2-40B4-BE49-F238E27FC236}">
              <a16:creationId xmlns:a16="http://schemas.microsoft.com/office/drawing/2014/main" id="{62D7C902-46EF-4FE9-84B7-06A40665D0D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41" name="Text Box 342">
          <a:extLst>
            <a:ext uri="{FF2B5EF4-FFF2-40B4-BE49-F238E27FC236}">
              <a16:creationId xmlns:a16="http://schemas.microsoft.com/office/drawing/2014/main" id="{56082069-4179-4078-A44E-B10DBB02634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942" name="Text Box 343">
          <a:extLst>
            <a:ext uri="{FF2B5EF4-FFF2-40B4-BE49-F238E27FC236}">
              <a16:creationId xmlns:a16="http://schemas.microsoft.com/office/drawing/2014/main" id="{B2C8BC36-DB4C-4541-BF6C-C4F2A9BC4B6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43" name="Text Box 344">
          <a:extLst>
            <a:ext uri="{FF2B5EF4-FFF2-40B4-BE49-F238E27FC236}">
              <a16:creationId xmlns:a16="http://schemas.microsoft.com/office/drawing/2014/main" id="{0E670487-77E7-43E3-BD63-7962A7CE25E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44" name="Text Box 345">
          <a:extLst>
            <a:ext uri="{FF2B5EF4-FFF2-40B4-BE49-F238E27FC236}">
              <a16:creationId xmlns:a16="http://schemas.microsoft.com/office/drawing/2014/main" id="{C83A0DB9-B8C1-4ABB-85FB-ED8D6AC45B4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45" name="Text Box 346">
          <a:extLst>
            <a:ext uri="{FF2B5EF4-FFF2-40B4-BE49-F238E27FC236}">
              <a16:creationId xmlns:a16="http://schemas.microsoft.com/office/drawing/2014/main" id="{E758C357-65F9-474F-A6CD-9BCF607ADE8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46" name="Text Box 347">
          <a:extLst>
            <a:ext uri="{FF2B5EF4-FFF2-40B4-BE49-F238E27FC236}">
              <a16:creationId xmlns:a16="http://schemas.microsoft.com/office/drawing/2014/main" id="{3606A729-48D9-428E-92C0-7940B1F4620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47" name="Text Box 348">
          <a:extLst>
            <a:ext uri="{FF2B5EF4-FFF2-40B4-BE49-F238E27FC236}">
              <a16:creationId xmlns:a16="http://schemas.microsoft.com/office/drawing/2014/main" id="{81E1EE04-3428-49B2-ABE8-AE0B047596AC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48" name="Text Box 349">
          <a:extLst>
            <a:ext uri="{FF2B5EF4-FFF2-40B4-BE49-F238E27FC236}">
              <a16:creationId xmlns:a16="http://schemas.microsoft.com/office/drawing/2014/main" id="{39C0F35D-ECEF-4DB4-913C-FE277670307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49" name="Text Box 350">
          <a:extLst>
            <a:ext uri="{FF2B5EF4-FFF2-40B4-BE49-F238E27FC236}">
              <a16:creationId xmlns:a16="http://schemas.microsoft.com/office/drawing/2014/main" id="{50D7F115-DD82-4417-ACC2-3BD505F9E20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0" name="Text Box 351">
          <a:extLst>
            <a:ext uri="{FF2B5EF4-FFF2-40B4-BE49-F238E27FC236}">
              <a16:creationId xmlns:a16="http://schemas.microsoft.com/office/drawing/2014/main" id="{62A55988-EE31-445D-BB05-A74F85008F77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1" name="Text Box 352">
          <a:extLst>
            <a:ext uri="{FF2B5EF4-FFF2-40B4-BE49-F238E27FC236}">
              <a16:creationId xmlns:a16="http://schemas.microsoft.com/office/drawing/2014/main" id="{9DF96C9D-2CBA-422D-A9EB-D9529CA7CD5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2" name="Text Box 353">
          <a:extLst>
            <a:ext uri="{FF2B5EF4-FFF2-40B4-BE49-F238E27FC236}">
              <a16:creationId xmlns:a16="http://schemas.microsoft.com/office/drawing/2014/main" id="{8D4FEB7B-E9D1-4342-A4AC-9B3E6779C72C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3" name="Text Box 354">
          <a:extLst>
            <a:ext uri="{FF2B5EF4-FFF2-40B4-BE49-F238E27FC236}">
              <a16:creationId xmlns:a16="http://schemas.microsoft.com/office/drawing/2014/main" id="{A89B2FAF-0BAB-47F4-87C2-35FCA459D90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4" name="Text Box 355">
          <a:extLst>
            <a:ext uri="{FF2B5EF4-FFF2-40B4-BE49-F238E27FC236}">
              <a16:creationId xmlns:a16="http://schemas.microsoft.com/office/drawing/2014/main" id="{D644831E-F355-4A1B-8DE7-F32D3442375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5" name="Text Box 356">
          <a:extLst>
            <a:ext uri="{FF2B5EF4-FFF2-40B4-BE49-F238E27FC236}">
              <a16:creationId xmlns:a16="http://schemas.microsoft.com/office/drawing/2014/main" id="{D66F7C0E-AD0E-4FFB-975E-007DB865EAB7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6" name="Text Box 357">
          <a:extLst>
            <a:ext uri="{FF2B5EF4-FFF2-40B4-BE49-F238E27FC236}">
              <a16:creationId xmlns:a16="http://schemas.microsoft.com/office/drawing/2014/main" id="{F723CCAD-DEE5-4DE1-B4C7-7C044BF93F55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7" name="Text Box 358">
          <a:extLst>
            <a:ext uri="{FF2B5EF4-FFF2-40B4-BE49-F238E27FC236}">
              <a16:creationId xmlns:a16="http://schemas.microsoft.com/office/drawing/2014/main" id="{33DA40BB-B8BF-49C1-84D4-40B904F6F18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8" name="Text Box 359">
          <a:extLst>
            <a:ext uri="{FF2B5EF4-FFF2-40B4-BE49-F238E27FC236}">
              <a16:creationId xmlns:a16="http://schemas.microsoft.com/office/drawing/2014/main" id="{6EA9E0F6-EB21-454D-83FA-180D7492763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9" name="Text Box 360">
          <a:extLst>
            <a:ext uri="{FF2B5EF4-FFF2-40B4-BE49-F238E27FC236}">
              <a16:creationId xmlns:a16="http://schemas.microsoft.com/office/drawing/2014/main" id="{F6BDEBE0-8BD9-496D-B7E7-A205A841F321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0" name="Text Box 361">
          <a:extLst>
            <a:ext uri="{FF2B5EF4-FFF2-40B4-BE49-F238E27FC236}">
              <a16:creationId xmlns:a16="http://schemas.microsoft.com/office/drawing/2014/main" id="{95D0014C-9513-4483-B4BC-35B2DDF40DF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1" name="Text Box 362">
          <a:extLst>
            <a:ext uri="{FF2B5EF4-FFF2-40B4-BE49-F238E27FC236}">
              <a16:creationId xmlns:a16="http://schemas.microsoft.com/office/drawing/2014/main" id="{C7946A71-2CC2-4B5B-8AFA-6370CE35EA8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2" name="Text Box 363">
          <a:extLst>
            <a:ext uri="{FF2B5EF4-FFF2-40B4-BE49-F238E27FC236}">
              <a16:creationId xmlns:a16="http://schemas.microsoft.com/office/drawing/2014/main" id="{FBE1774F-0CC2-4787-B026-B96CA608E81F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3" name="Text Box 364">
          <a:extLst>
            <a:ext uri="{FF2B5EF4-FFF2-40B4-BE49-F238E27FC236}">
              <a16:creationId xmlns:a16="http://schemas.microsoft.com/office/drawing/2014/main" id="{0BBE7FBA-A8E9-4D5A-A36B-43DA094F18F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4" name="Text Box 365">
          <a:extLst>
            <a:ext uri="{FF2B5EF4-FFF2-40B4-BE49-F238E27FC236}">
              <a16:creationId xmlns:a16="http://schemas.microsoft.com/office/drawing/2014/main" id="{CF1EDCCE-27C7-4C0C-B749-3847FD504F5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5" name="Text Box 366">
          <a:extLst>
            <a:ext uri="{FF2B5EF4-FFF2-40B4-BE49-F238E27FC236}">
              <a16:creationId xmlns:a16="http://schemas.microsoft.com/office/drawing/2014/main" id="{35A05800-497F-4349-B399-73968EDBB76B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6" name="Text Box 367">
          <a:extLst>
            <a:ext uri="{FF2B5EF4-FFF2-40B4-BE49-F238E27FC236}">
              <a16:creationId xmlns:a16="http://schemas.microsoft.com/office/drawing/2014/main" id="{F678968C-BD89-4BCA-BF76-0F33148052F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7" name="Text Box 368">
          <a:extLst>
            <a:ext uri="{FF2B5EF4-FFF2-40B4-BE49-F238E27FC236}">
              <a16:creationId xmlns:a16="http://schemas.microsoft.com/office/drawing/2014/main" id="{0BD3E933-F345-47FB-9BE1-328B315598D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8" name="Text Box 369">
          <a:extLst>
            <a:ext uri="{FF2B5EF4-FFF2-40B4-BE49-F238E27FC236}">
              <a16:creationId xmlns:a16="http://schemas.microsoft.com/office/drawing/2014/main" id="{5498E554-AF0C-4479-B49B-5F0794699991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9" name="Text Box 370">
          <a:extLst>
            <a:ext uri="{FF2B5EF4-FFF2-40B4-BE49-F238E27FC236}">
              <a16:creationId xmlns:a16="http://schemas.microsoft.com/office/drawing/2014/main" id="{011EB2A5-06B8-4CD2-BAF0-1A3485B29E7F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70" name="Text Box 371">
          <a:extLst>
            <a:ext uri="{FF2B5EF4-FFF2-40B4-BE49-F238E27FC236}">
              <a16:creationId xmlns:a16="http://schemas.microsoft.com/office/drawing/2014/main" id="{6CB6B517-43E9-4099-86FA-323FBE7B724F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71" name="Text Box 372">
          <a:extLst>
            <a:ext uri="{FF2B5EF4-FFF2-40B4-BE49-F238E27FC236}">
              <a16:creationId xmlns:a16="http://schemas.microsoft.com/office/drawing/2014/main" id="{4FF4EAAB-2E34-420A-B7CD-A628479CA4E7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972" name="Text Box 373">
          <a:extLst>
            <a:ext uri="{FF2B5EF4-FFF2-40B4-BE49-F238E27FC236}">
              <a16:creationId xmlns:a16="http://schemas.microsoft.com/office/drawing/2014/main" id="{B0AF3C81-2352-4314-BE67-6A5559B2DBC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7973" name="Text Box 374">
          <a:extLst>
            <a:ext uri="{FF2B5EF4-FFF2-40B4-BE49-F238E27FC236}">
              <a16:creationId xmlns:a16="http://schemas.microsoft.com/office/drawing/2014/main" id="{A2B3A66A-EFE9-4E39-93FA-E8C3B0FFE69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74" name="Text Box 375">
          <a:extLst>
            <a:ext uri="{FF2B5EF4-FFF2-40B4-BE49-F238E27FC236}">
              <a16:creationId xmlns:a16="http://schemas.microsoft.com/office/drawing/2014/main" id="{8CFD06AA-97AB-42BF-BDB7-DC9114DC66A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75" name="Text Box 376">
          <a:extLst>
            <a:ext uri="{FF2B5EF4-FFF2-40B4-BE49-F238E27FC236}">
              <a16:creationId xmlns:a16="http://schemas.microsoft.com/office/drawing/2014/main" id="{C863E7DB-DA4B-46CF-B045-1048C913D6F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7976" name="Text Box 377">
          <a:extLst>
            <a:ext uri="{FF2B5EF4-FFF2-40B4-BE49-F238E27FC236}">
              <a16:creationId xmlns:a16="http://schemas.microsoft.com/office/drawing/2014/main" id="{4C75C580-2D8C-48F1-B782-6B12DD61721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77" name="Text Box 378">
          <a:extLst>
            <a:ext uri="{FF2B5EF4-FFF2-40B4-BE49-F238E27FC236}">
              <a16:creationId xmlns:a16="http://schemas.microsoft.com/office/drawing/2014/main" id="{5A7AE4C1-7A2F-4386-940D-44F1862A91D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78" name="Text Box 379">
          <a:extLst>
            <a:ext uri="{FF2B5EF4-FFF2-40B4-BE49-F238E27FC236}">
              <a16:creationId xmlns:a16="http://schemas.microsoft.com/office/drawing/2014/main" id="{1EC5D034-1014-4690-8D35-1A158AC97D7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7979" name="Text Box 380">
          <a:extLst>
            <a:ext uri="{FF2B5EF4-FFF2-40B4-BE49-F238E27FC236}">
              <a16:creationId xmlns:a16="http://schemas.microsoft.com/office/drawing/2014/main" id="{AB4B310A-AE82-4BAE-B4B6-8879CFE50F0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80" name="Text Box 381">
          <a:extLst>
            <a:ext uri="{FF2B5EF4-FFF2-40B4-BE49-F238E27FC236}">
              <a16:creationId xmlns:a16="http://schemas.microsoft.com/office/drawing/2014/main" id="{B6D3414C-FD2E-4132-B40B-A0F958BC125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981" name="Text Box 382">
          <a:extLst>
            <a:ext uri="{FF2B5EF4-FFF2-40B4-BE49-F238E27FC236}">
              <a16:creationId xmlns:a16="http://schemas.microsoft.com/office/drawing/2014/main" id="{AC6F980A-9280-41F6-9EC2-0A630787F32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82" name="Text Box 383">
          <a:extLst>
            <a:ext uri="{FF2B5EF4-FFF2-40B4-BE49-F238E27FC236}">
              <a16:creationId xmlns:a16="http://schemas.microsoft.com/office/drawing/2014/main" id="{E53C1F1C-85DA-479B-93B2-14C140165BDF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83" name="Text Box 384">
          <a:extLst>
            <a:ext uri="{FF2B5EF4-FFF2-40B4-BE49-F238E27FC236}">
              <a16:creationId xmlns:a16="http://schemas.microsoft.com/office/drawing/2014/main" id="{58D539C4-0C51-4F7B-87EC-5B2C65261BA5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84" name="Text Box 385">
          <a:extLst>
            <a:ext uri="{FF2B5EF4-FFF2-40B4-BE49-F238E27FC236}">
              <a16:creationId xmlns:a16="http://schemas.microsoft.com/office/drawing/2014/main" id="{F56DEFB7-6532-413B-99DF-B11C040DB5E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85" name="Text Box 386">
          <a:extLst>
            <a:ext uri="{FF2B5EF4-FFF2-40B4-BE49-F238E27FC236}">
              <a16:creationId xmlns:a16="http://schemas.microsoft.com/office/drawing/2014/main" id="{7442278F-B7CA-40D4-9DAD-CBDECF55B23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86" name="Text Box 387">
          <a:extLst>
            <a:ext uri="{FF2B5EF4-FFF2-40B4-BE49-F238E27FC236}">
              <a16:creationId xmlns:a16="http://schemas.microsoft.com/office/drawing/2014/main" id="{93F932F5-B858-437B-B876-27D7ED41AAA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87" name="Text Box 388">
          <a:extLst>
            <a:ext uri="{FF2B5EF4-FFF2-40B4-BE49-F238E27FC236}">
              <a16:creationId xmlns:a16="http://schemas.microsoft.com/office/drawing/2014/main" id="{A7B815B2-9B30-436D-9F07-98E2A3F85BAF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88" name="Text Box 389">
          <a:extLst>
            <a:ext uri="{FF2B5EF4-FFF2-40B4-BE49-F238E27FC236}">
              <a16:creationId xmlns:a16="http://schemas.microsoft.com/office/drawing/2014/main" id="{531CA7D2-7666-4ACF-B034-E23745DC5B8B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89" name="Text Box 390">
          <a:extLst>
            <a:ext uri="{FF2B5EF4-FFF2-40B4-BE49-F238E27FC236}">
              <a16:creationId xmlns:a16="http://schemas.microsoft.com/office/drawing/2014/main" id="{A770B235-CC69-4BDD-B065-E66D7C35F6B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0" name="Text Box 391">
          <a:extLst>
            <a:ext uri="{FF2B5EF4-FFF2-40B4-BE49-F238E27FC236}">
              <a16:creationId xmlns:a16="http://schemas.microsoft.com/office/drawing/2014/main" id="{4D51FB45-5B27-4C2D-938B-4BEC4BBC353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1" name="Text Box 392">
          <a:extLst>
            <a:ext uri="{FF2B5EF4-FFF2-40B4-BE49-F238E27FC236}">
              <a16:creationId xmlns:a16="http://schemas.microsoft.com/office/drawing/2014/main" id="{F333CF29-AD16-4A23-A9B4-F5FC52797C6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2" name="Text Box 393">
          <a:extLst>
            <a:ext uri="{FF2B5EF4-FFF2-40B4-BE49-F238E27FC236}">
              <a16:creationId xmlns:a16="http://schemas.microsoft.com/office/drawing/2014/main" id="{823A0AD1-FA97-439B-8F61-F2973395965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3" name="Text Box 394">
          <a:extLst>
            <a:ext uri="{FF2B5EF4-FFF2-40B4-BE49-F238E27FC236}">
              <a16:creationId xmlns:a16="http://schemas.microsoft.com/office/drawing/2014/main" id="{1FD4AE70-D550-4FCB-A03A-BB97A0CF5CDF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4" name="Text Box 395">
          <a:extLst>
            <a:ext uri="{FF2B5EF4-FFF2-40B4-BE49-F238E27FC236}">
              <a16:creationId xmlns:a16="http://schemas.microsoft.com/office/drawing/2014/main" id="{D58EEF76-803B-473A-9E64-C57C7D3ECC74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5" name="Text Box 396">
          <a:extLst>
            <a:ext uri="{FF2B5EF4-FFF2-40B4-BE49-F238E27FC236}">
              <a16:creationId xmlns:a16="http://schemas.microsoft.com/office/drawing/2014/main" id="{FFB6917F-A74C-4D39-BE19-152D98CE02C5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6" name="Text Box 397">
          <a:extLst>
            <a:ext uri="{FF2B5EF4-FFF2-40B4-BE49-F238E27FC236}">
              <a16:creationId xmlns:a16="http://schemas.microsoft.com/office/drawing/2014/main" id="{8F023D1F-CD92-40CE-AD28-B4F45BDBA49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7" name="Text Box 398">
          <a:extLst>
            <a:ext uri="{FF2B5EF4-FFF2-40B4-BE49-F238E27FC236}">
              <a16:creationId xmlns:a16="http://schemas.microsoft.com/office/drawing/2014/main" id="{4906BB32-AA1C-49EA-833C-0B6E476A1DD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8" name="Text Box 399">
          <a:extLst>
            <a:ext uri="{FF2B5EF4-FFF2-40B4-BE49-F238E27FC236}">
              <a16:creationId xmlns:a16="http://schemas.microsoft.com/office/drawing/2014/main" id="{852FCBB9-7D99-492A-A547-45C7AA3B7792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9" name="Text Box 400">
          <a:extLst>
            <a:ext uri="{FF2B5EF4-FFF2-40B4-BE49-F238E27FC236}">
              <a16:creationId xmlns:a16="http://schemas.microsoft.com/office/drawing/2014/main" id="{B9824991-F889-4604-A68D-A4D991750875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00" name="Text Box 401">
          <a:extLst>
            <a:ext uri="{FF2B5EF4-FFF2-40B4-BE49-F238E27FC236}">
              <a16:creationId xmlns:a16="http://schemas.microsoft.com/office/drawing/2014/main" id="{DFF430ED-0A3C-42B1-BF6F-1B214E3DE74A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01" name="Text Box 402">
          <a:extLst>
            <a:ext uri="{FF2B5EF4-FFF2-40B4-BE49-F238E27FC236}">
              <a16:creationId xmlns:a16="http://schemas.microsoft.com/office/drawing/2014/main" id="{7129FF77-AF00-4C07-946C-C8E41E4CB5F2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02" name="Text Box 403">
          <a:extLst>
            <a:ext uri="{FF2B5EF4-FFF2-40B4-BE49-F238E27FC236}">
              <a16:creationId xmlns:a16="http://schemas.microsoft.com/office/drawing/2014/main" id="{8A6FB20A-EFB6-4A5D-8C0E-8D866CAA760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03" name="Text Box 404">
          <a:extLst>
            <a:ext uri="{FF2B5EF4-FFF2-40B4-BE49-F238E27FC236}">
              <a16:creationId xmlns:a16="http://schemas.microsoft.com/office/drawing/2014/main" id="{314399A9-9822-4CC2-A991-9692667C0B1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04" name="Text Box 405">
          <a:extLst>
            <a:ext uri="{FF2B5EF4-FFF2-40B4-BE49-F238E27FC236}">
              <a16:creationId xmlns:a16="http://schemas.microsoft.com/office/drawing/2014/main" id="{8E1B360B-1245-4CEC-BE80-511F96F78BB2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05" name="Text Box 406">
          <a:extLst>
            <a:ext uri="{FF2B5EF4-FFF2-40B4-BE49-F238E27FC236}">
              <a16:creationId xmlns:a16="http://schemas.microsoft.com/office/drawing/2014/main" id="{80E99011-50D4-4F55-B097-07547AD7E73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06" name="Text Box 407">
          <a:extLst>
            <a:ext uri="{FF2B5EF4-FFF2-40B4-BE49-F238E27FC236}">
              <a16:creationId xmlns:a16="http://schemas.microsoft.com/office/drawing/2014/main" id="{88737716-6330-45D9-AD3C-AC5A8A62FD1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07" name="Text Box 408">
          <a:extLst>
            <a:ext uri="{FF2B5EF4-FFF2-40B4-BE49-F238E27FC236}">
              <a16:creationId xmlns:a16="http://schemas.microsoft.com/office/drawing/2014/main" id="{412A3BEC-C45E-41C4-B0C9-3AE5DA5C909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08" name="Text Box 409">
          <a:extLst>
            <a:ext uri="{FF2B5EF4-FFF2-40B4-BE49-F238E27FC236}">
              <a16:creationId xmlns:a16="http://schemas.microsoft.com/office/drawing/2014/main" id="{4C7AE626-1383-4A82-8FBC-B95D685EDE5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009" name="Text Box 410">
          <a:extLst>
            <a:ext uri="{FF2B5EF4-FFF2-40B4-BE49-F238E27FC236}">
              <a16:creationId xmlns:a16="http://schemas.microsoft.com/office/drawing/2014/main" id="{1A89B183-43D0-4FEB-A2AF-4A5E6BF75DD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10" name="Text Box 411">
          <a:extLst>
            <a:ext uri="{FF2B5EF4-FFF2-40B4-BE49-F238E27FC236}">
              <a16:creationId xmlns:a16="http://schemas.microsoft.com/office/drawing/2014/main" id="{5B5D3F92-09CC-42AE-B703-D9329AB651B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11" name="Text Box 412">
          <a:extLst>
            <a:ext uri="{FF2B5EF4-FFF2-40B4-BE49-F238E27FC236}">
              <a16:creationId xmlns:a16="http://schemas.microsoft.com/office/drawing/2014/main" id="{E87E226E-B967-412B-BE5E-1C1992F0BD2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12" name="Text Box 413">
          <a:extLst>
            <a:ext uri="{FF2B5EF4-FFF2-40B4-BE49-F238E27FC236}">
              <a16:creationId xmlns:a16="http://schemas.microsoft.com/office/drawing/2014/main" id="{E1018401-4263-4DD5-ACAE-908EC767CBD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13" name="Text Box 414">
          <a:extLst>
            <a:ext uri="{FF2B5EF4-FFF2-40B4-BE49-F238E27FC236}">
              <a16:creationId xmlns:a16="http://schemas.microsoft.com/office/drawing/2014/main" id="{5461FBEB-2C1B-49B8-AAA2-256DA0BFCD9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14" name="Text Box 415">
          <a:extLst>
            <a:ext uri="{FF2B5EF4-FFF2-40B4-BE49-F238E27FC236}">
              <a16:creationId xmlns:a16="http://schemas.microsoft.com/office/drawing/2014/main" id="{A4FB421B-4D97-4A4A-AA09-6CD2B45D54D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15" name="Text Box 416">
          <a:extLst>
            <a:ext uri="{FF2B5EF4-FFF2-40B4-BE49-F238E27FC236}">
              <a16:creationId xmlns:a16="http://schemas.microsoft.com/office/drawing/2014/main" id="{6B80730B-9E9C-42C8-B0A4-E481B0BAABE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16" name="Text Box 417">
          <a:extLst>
            <a:ext uri="{FF2B5EF4-FFF2-40B4-BE49-F238E27FC236}">
              <a16:creationId xmlns:a16="http://schemas.microsoft.com/office/drawing/2014/main" id="{827CE4E9-7562-4961-88E7-44073882461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17" name="Text Box 418">
          <a:extLst>
            <a:ext uri="{FF2B5EF4-FFF2-40B4-BE49-F238E27FC236}">
              <a16:creationId xmlns:a16="http://schemas.microsoft.com/office/drawing/2014/main" id="{4750B1DF-6946-489E-A8B9-053852E2CB1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18" name="Text Box 419">
          <a:extLst>
            <a:ext uri="{FF2B5EF4-FFF2-40B4-BE49-F238E27FC236}">
              <a16:creationId xmlns:a16="http://schemas.microsoft.com/office/drawing/2014/main" id="{C11D9824-432A-42E6-A1D3-93CB2743A16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19" name="Text Box 420">
          <a:extLst>
            <a:ext uri="{FF2B5EF4-FFF2-40B4-BE49-F238E27FC236}">
              <a16:creationId xmlns:a16="http://schemas.microsoft.com/office/drawing/2014/main" id="{C154EE7A-9FA3-488E-B60A-C28E69570EA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0" name="Text Box 421">
          <a:extLst>
            <a:ext uri="{FF2B5EF4-FFF2-40B4-BE49-F238E27FC236}">
              <a16:creationId xmlns:a16="http://schemas.microsoft.com/office/drawing/2014/main" id="{22B675FE-58A9-4D79-94B0-363B4161E2E8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1" name="Text Box 422">
          <a:extLst>
            <a:ext uri="{FF2B5EF4-FFF2-40B4-BE49-F238E27FC236}">
              <a16:creationId xmlns:a16="http://schemas.microsoft.com/office/drawing/2014/main" id="{F1111728-D2C8-4F99-A631-7D5D6E3FCAB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2" name="Text Box 423">
          <a:extLst>
            <a:ext uri="{FF2B5EF4-FFF2-40B4-BE49-F238E27FC236}">
              <a16:creationId xmlns:a16="http://schemas.microsoft.com/office/drawing/2014/main" id="{ED0734E5-EBF3-4091-8951-8CFDB2242391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3" name="Text Box 424">
          <a:extLst>
            <a:ext uri="{FF2B5EF4-FFF2-40B4-BE49-F238E27FC236}">
              <a16:creationId xmlns:a16="http://schemas.microsoft.com/office/drawing/2014/main" id="{64026DC5-D7B6-405B-A7A2-F7DF13C19817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4" name="Text Box 425">
          <a:extLst>
            <a:ext uri="{FF2B5EF4-FFF2-40B4-BE49-F238E27FC236}">
              <a16:creationId xmlns:a16="http://schemas.microsoft.com/office/drawing/2014/main" id="{6EAFB91E-778F-41F4-BE7F-052D909A34F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5" name="Text Box 426">
          <a:extLst>
            <a:ext uri="{FF2B5EF4-FFF2-40B4-BE49-F238E27FC236}">
              <a16:creationId xmlns:a16="http://schemas.microsoft.com/office/drawing/2014/main" id="{BCA6AAD3-7C09-4637-9DF7-3A136B05083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6" name="Text Box 427">
          <a:extLst>
            <a:ext uri="{FF2B5EF4-FFF2-40B4-BE49-F238E27FC236}">
              <a16:creationId xmlns:a16="http://schemas.microsoft.com/office/drawing/2014/main" id="{325A92F9-A2A6-46DF-9893-BFDE3D8CFCC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7" name="Text Box 428">
          <a:extLst>
            <a:ext uri="{FF2B5EF4-FFF2-40B4-BE49-F238E27FC236}">
              <a16:creationId xmlns:a16="http://schemas.microsoft.com/office/drawing/2014/main" id="{DD288E3B-CF74-47EC-971A-24E0CF583EB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8" name="Text Box 429">
          <a:extLst>
            <a:ext uri="{FF2B5EF4-FFF2-40B4-BE49-F238E27FC236}">
              <a16:creationId xmlns:a16="http://schemas.microsoft.com/office/drawing/2014/main" id="{90864CF3-EB7F-45B4-9C4C-CC78B0C1E56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9" name="Text Box 430">
          <a:extLst>
            <a:ext uri="{FF2B5EF4-FFF2-40B4-BE49-F238E27FC236}">
              <a16:creationId xmlns:a16="http://schemas.microsoft.com/office/drawing/2014/main" id="{E4216ECE-A3A9-45A5-8741-0315A0F6C08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0" name="Text Box 431">
          <a:extLst>
            <a:ext uri="{FF2B5EF4-FFF2-40B4-BE49-F238E27FC236}">
              <a16:creationId xmlns:a16="http://schemas.microsoft.com/office/drawing/2014/main" id="{FE084C95-FBFD-4182-A42A-AE0F6F781C7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1" name="Text Box 432">
          <a:extLst>
            <a:ext uri="{FF2B5EF4-FFF2-40B4-BE49-F238E27FC236}">
              <a16:creationId xmlns:a16="http://schemas.microsoft.com/office/drawing/2014/main" id="{C14AA558-A31B-4699-A62B-F17AAB46A564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2" name="Text Box 433">
          <a:extLst>
            <a:ext uri="{FF2B5EF4-FFF2-40B4-BE49-F238E27FC236}">
              <a16:creationId xmlns:a16="http://schemas.microsoft.com/office/drawing/2014/main" id="{5DB148FE-5C58-4BFB-A8B2-C7048DBB1F04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3" name="Text Box 434">
          <a:extLst>
            <a:ext uri="{FF2B5EF4-FFF2-40B4-BE49-F238E27FC236}">
              <a16:creationId xmlns:a16="http://schemas.microsoft.com/office/drawing/2014/main" id="{98F80A64-DFB3-4381-A3EA-3557222E11D3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4" name="Text Box 435">
          <a:extLst>
            <a:ext uri="{FF2B5EF4-FFF2-40B4-BE49-F238E27FC236}">
              <a16:creationId xmlns:a16="http://schemas.microsoft.com/office/drawing/2014/main" id="{FA2CDB62-E89D-4176-8EE9-69E0FD2CEAB9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5" name="Text Box 436">
          <a:extLst>
            <a:ext uri="{FF2B5EF4-FFF2-40B4-BE49-F238E27FC236}">
              <a16:creationId xmlns:a16="http://schemas.microsoft.com/office/drawing/2014/main" id="{926171DD-DEF8-48CF-8689-C6EC02B465A7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6" name="Text Box 437">
          <a:extLst>
            <a:ext uri="{FF2B5EF4-FFF2-40B4-BE49-F238E27FC236}">
              <a16:creationId xmlns:a16="http://schemas.microsoft.com/office/drawing/2014/main" id="{C49E3F4C-5CD8-4162-B9F3-F2B6D4BA6521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7" name="Text Box 438">
          <a:extLst>
            <a:ext uri="{FF2B5EF4-FFF2-40B4-BE49-F238E27FC236}">
              <a16:creationId xmlns:a16="http://schemas.microsoft.com/office/drawing/2014/main" id="{09CE89EF-D5CE-4266-9306-75FFFF34721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8" name="Text Box 439">
          <a:extLst>
            <a:ext uri="{FF2B5EF4-FFF2-40B4-BE49-F238E27FC236}">
              <a16:creationId xmlns:a16="http://schemas.microsoft.com/office/drawing/2014/main" id="{9CCFACE1-CF24-44EC-8641-3AF3797E217E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9" name="Text Box 440">
          <a:extLst>
            <a:ext uri="{FF2B5EF4-FFF2-40B4-BE49-F238E27FC236}">
              <a16:creationId xmlns:a16="http://schemas.microsoft.com/office/drawing/2014/main" id="{A1F2E740-405C-4DAC-8FF0-5D1068523DC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40" name="Text Box 441">
          <a:extLst>
            <a:ext uri="{FF2B5EF4-FFF2-40B4-BE49-F238E27FC236}">
              <a16:creationId xmlns:a16="http://schemas.microsoft.com/office/drawing/2014/main" id="{0357D7E0-B0E4-45AD-8F65-15778732621D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41" name="Text Box 442">
          <a:extLst>
            <a:ext uri="{FF2B5EF4-FFF2-40B4-BE49-F238E27FC236}">
              <a16:creationId xmlns:a16="http://schemas.microsoft.com/office/drawing/2014/main" id="{3B2CDD7B-D8AC-4681-97C0-57719A184E70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42" name="Text Box 443">
          <a:extLst>
            <a:ext uri="{FF2B5EF4-FFF2-40B4-BE49-F238E27FC236}">
              <a16:creationId xmlns:a16="http://schemas.microsoft.com/office/drawing/2014/main" id="{6FD5BF2F-16D8-489F-B456-BCB17FEC81B6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43" name="Text Box 444">
          <a:extLst>
            <a:ext uri="{FF2B5EF4-FFF2-40B4-BE49-F238E27FC236}">
              <a16:creationId xmlns:a16="http://schemas.microsoft.com/office/drawing/2014/main" id="{BE6DB118-093A-476B-9A44-124955996FE4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44" name="Text Box 445">
          <a:extLst>
            <a:ext uri="{FF2B5EF4-FFF2-40B4-BE49-F238E27FC236}">
              <a16:creationId xmlns:a16="http://schemas.microsoft.com/office/drawing/2014/main" id="{080AC9AB-27AD-4387-9CC6-5E8D38160954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45" name="Text Box 446">
          <a:extLst>
            <a:ext uri="{FF2B5EF4-FFF2-40B4-BE49-F238E27FC236}">
              <a16:creationId xmlns:a16="http://schemas.microsoft.com/office/drawing/2014/main" id="{2E9167B9-D9DC-42D9-A16A-7887D9125D6F}"/>
            </a:ext>
          </a:extLst>
        </xdr:cNvPr>
        <xdr:cNvSpPr txBox="1">
          <a:spLocks noChangeArrowheads="1"/>
        </xdr:cNvSpPr>
      </xdr:nvSpPr>
      <xdr:spPr bwMode="auto">
        <a:xfrm>
          <a:off x="6298406" y="5500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46" name="Text Box 447">
          <a:extLst>
            <a:ext uri="{FF2B5EF4-FFF2-40B4-BE49-F238E27FC236}">
              <a16:creationId xmlns:a16="http://schemas.microsoft.com/office/drawing/2014/main" id="{4FED509B-1D03-4016-828A-D0C5DB02BBF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47" name="Text Box 448">
          <a:extLst>
            <a:ext uri="{FF2B5EF4-FFF2-40B4-BE49-F238E27FC236}">
              <a16:creationId xmlns:a16="http://schemas.microsoft.com/office/drawing/2014/main" id="{2049A5DD-2C12-4F5A-BD84-6307458B7A3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48" name="Text Box 449">
          <a:extLst>
            <a:ext uri="{FF2B5EF4-FFF2-40B4-BE49-F238E27FC236}">
              <a16:creationId xmlns:a16="http://schemas.microsoft.com/office/drawing/2014/main" id="{EBFC3334-0381-41EB-8E08-D5BBD0C21A0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49" name="Text Box 450">
          <a:extLst>
            <a:ext uri="{FF2B5EF4-FFF2-40B4-BE49-F238E27FC236}">
              <a16:creationId xmlns:a16="http://schemas.microsoft.com/office/drawing/2014/main" id="{101E06C4-6946-4276-8AC3-956CA89EC09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50" name="Text Box 451">
          <a:extLst>
            <a:ext uri="{FF2B5EF4-FFF2-40B4-BE49-F238E27FC236}">
              <a16:creationId xmlns:a16="http://schemas.microsoft.com/office/drawing/2014/main" id="{560D645C-4B23-4507-BFE7-FBFF1B8DF1F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51" name="Text Box 452">
          <a:extLst>
            <a:ext uri="{FF2B5EF4-FFF2-40B4-BE49-F238E27FC236}">
              <a16:creationId xmlns:a16="http://schemas.microsoft.com/office/drawing/2014/main" id="{A9FA4049-ACED-4FBE-AAF7-5637C265DDD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52" name="Text Box 453">
          <a:extLst>
            <a:ext uri="{FF2B5EF4-FFF2-40B4-BE49-F238E27FC236}">
              <a16:creationId xmlns:a16="http://schemas.microsoft.com/office/drawing/2014/main" id="{EC033FF9-4E73-4F0F-86D7-195BD8DECBC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53" name="Text Box 454">
          <a:extLst>
            <a:ext uri="{FF2B5EF4-FFF2-40B4-BE49-F238E27FC236}">
              <a16:creationId xmlns:a16="http://schemas.microsoft.com/office/drawing/2014/main" id="{73B5AE3F-6B2D-46CF-881A-1BFD9310EA0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54" name="Text Box 455">
          <a:extLst>
            <a:ext uri="{FF2B5EF4-FFF2-40B4-BE49-F238E27FC236}">
              <a16:creationId xmlns:a16="http://schemas.microsoft.com/office/drawing/2014/main" id="{4F711D39-E9DA-468F-AC5E-1C6756B53B5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55" name="Text Box 456">
          <a:extLst>
            <a:ext uri="{FF2B5EF4-FFF2-40B4-BE49-F238E27FC236}">
              <a16:creationId xmlns:a16="http://schemas.microsoft.com/office/drawing/2014/main" id="{3B4961EB-FE30-46FF-BED4-EDC792FA7BD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56" name="Text Box 457">
          <a:extLst>
            <a:ext uri="{FF2B5EF4-FFF2-40B4-BE49-F238E27FC236}">
              <a16:creationId xmlns:a16="http://schemas.microsoft.com/office/drawing/2014/main" id="{DC3B0B29-DD78-47BB-8501-5D94A91A16C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57" name="Text Box 458">
          <a:extLst>
            <a:ext uri="{FF2B5EF4-FFF2-40B4-BE49-F238E27FC236}">
              <a16:creationId xmlns:a16="http://schemas.microsoft.com/office/drawing/2014/main" id="{99604EE2-6102-45EF-9A90-79D55859409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58" name="Text Box 459">
          <a:extLst>
            <a:ext uri="{FF2B5EF4-FFF2-40B4-BE49-F238E27FC236}">
              <a16:creationId xmlns:a16="http://schemas.microsoft.com/office/drawing/2014/main" id="{1D2C5D6A-FEC2-4FC5-8C22-ADC9190A830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59" name="Text Box 460">
          <a:extLst>
            <a:ext uri="{FF2B5EF4-FFF2-40B4-BE49-F238E27FC236}">
              <a16:creationId xmlns:a16="http://schemas.microsoft.com/office/drawing/2014/main" id="{83DEE054-696E-4E9C-A325-17A9AE6F4A8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60" name="Text Box 461">
          <a:extLst>
            <a:ext uri="{FF2B5EF4-FFF2-40B4-BE49-F238E27FC236}">
              <a16:creationId xmlns:a16="http://schemas.microsoft.com/office/drawing/2014/main" id="{5270ABEB-8EF2-4B9B-8405-4FCB45CF442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61" name="Text Box 462">
          <a:extLst>
            <a:ext uri="{FF2B5EF4-FFF2-40B4-BE49-F238E27FC236}">
              <a16:creationId xmlns:a16="http://schemas.microsoft.com/office/drawing/2014/main" id="{04C7CDD8-F43F-4B0A-9411-56B85A2C972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62" name="Text Box 463">
          <a:extLst>
            <a:ext uri="{FF2B5EF4-FFF2-40B4-BE49-F238E27FC236}">
              <a16:creationId xmlns:a16="http://schemas.microsoft.com/office/drawing/2014/main" id="{EC01A991-A316-4512-9C64-358F5D8CC10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63" name="Text Box 464">
          <a:extLst>
            <a:ext uri="{FF2B5EF4-FFF2-40B4-BE49-F238E27FC236}">
              <a16:creationId xmlns:a16="http://schemas.microsoft.com/office/drawing/2014/main" id="{283B813A-8B8F-4901-9826-3E906916A6B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64" name="Text Box 465">
          <a:extLst>
            <a:ext uri="{FF2B5EF4-FFF2-40B4-BE49-F238E27FC236}">
              <a16:creationId xmlns:a16="http://schemas.microsoft.com/office/drawing/2014/main" id="{98A7DD09-D0DF-44F8-B3DA-B42CCF920D6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65" name="Text Box 466">
          <a:extLst>
            <a:ext uri="{FF2B5EF4-FFF2-40B4-BE49-F238E27FC236}">
              <a16:creationId xmlns:a16="http://schemas.microsoft.com/office/drawing/2014/main" id="{86624E19-29FA-417F-BE25-0DB1CD65C10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66" name="Text Box 467">
          <a:extLst>
            <a:ext uri="{FF2B5EF4-FFF2-40B4-BE49-F238E27FC236}">
              <a16:creationId xmlns:a16="http://schemas.microsoft.com/office/drawing/2014/main" id="{B7688A42-E571-4C27-837F-174E1505691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67" name="Text Box 468">
          <a:extLst>
            <a:ext uri="{FF2B5EF4-FFF2-40B4-BE49-F238E27FC236}">
              <a16:creationId xmlns:a16="http://schemas.microsoft.com/office/drawing/2014/main" id="{F9C952C2-026B-4987-9BD4-60777E8D5F6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68" name="Text Box 469">
          <a:extLst>
            <a:ext uri="{FF2B5EF4-FFF2-40B4-BE49-F238E27FC236}">
              <a16:creationId xmlns:a16="http://schemas.microsoft.com/office/drawing/2014/main" id="{BC02D8FF-1ABD-40F4-85B4-8483D893616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69" name="Text Box 470">
          <a:extLst>
            <a:ext uri="{FF2B5EF4-FFF2-40B4-BE49-F238E27FC236}">
              <a16:creationId xmlns:a16="http://schemas.microsoft.com/office/drawing/2014/main" id="{57F8806E-3CE8-472E-8C67-3E2E0E478E9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70" name="Text Box 471">
          <a:extLst>
            <a:ext uri="{FF2B5EF4-FFF2-40B4-BE49-F238E27FC236}">
              <a16:creationId xmlns:a16="http://schemas.microsoft.com/office/drawing/2014/main" id="{39F86C79-21CC-4213-B6C7-08ED2CB4C9F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71" name="Text Box 472">
          <a:extLst>
            <a:ext uri="{FF2B5EF4-FFF2-40B4-BE49-F238E27FC236}">
              <a16:creationId xmlns:a16="http://schemas.microsoft.com/office/drawing/2014/main" id="{E3473D96-DA5F-43ED-B036-90877344DA3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72" name="Text Box 473">
          <a:extLst>
            <a:ext uri="{FF2B5EF4-FFF2-40B4-BE49-F238E27FC236}">
              <a16:creationId xmlns:a16="http://schemas.microsoft.com/office/drawing/2014/main" id="{615CD67A-9DC5-4A50-9230-19651B987A8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73" name="Text Box 474">
          <a:extLst>
            <a:ext uri="{FF2B5EF4-FFF2-40B4-BE49-F238E27FC236}">
              <a16:creationId xmlns:a16="http://schemas.microsoft.com/office/drawing/2014/main" id="{454A97E6-ED3D-4E4F-A2BC-FEB79C21E06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74" name="Text Box 475">
          <a:extLst>
            <a:ext uri="{FF2B5EF4-FFF2-40B4-BE49-F238E27FC236}">
              <a16:creationId xmlns:a16="http://schemas.microsoft.com/office/drawing/2014/main" id="{83757FC6-E34D-4C56-B616-12B909BE43D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075" name="Text Box 476">
          <a:extLst>
            <a:ext uri="{FF2B5EF4-FFF2-40B4-BE49-F238E27FC236}">
              <a16:creationId xmlns:a16="http://schemas.microsoft.com/office/drawing/2014/main" id="{902C222F-6C9D-4E6C-8D0D-787F0E241A3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76" name="Text Box 477">
          <a:extLst>
            <a:ext uri="{FF2B5EF4-FFF2-40B4-BE49-F238E27FC236}">
              <a16:creationId xmlns:a16="http://schemas.microsoft.com/office/drawing/2014/main" id="{079E7EBB-6314-4AA7-B04E-71A32CE7044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77" name="Text Box 478">
          <a:extLst>
            <a:ext uri="{FF2B5EF4-FFF2-40B4-BE49-F238E27FC236}">
              <a16:creationId xmlns:a16="http://schemas.microsoft.com/office/drawing/2014/main" id="{6D0CA2AA-47E1-42E3-B9FD-F3DB00F9006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78" name="Text Box 479">
          <a:extLst>
            <a:ext uri="{FF2B5EF4-FFF2-40B4-BE49-F238E27FC236}">
              <a16:creationId xmlns:a16="http://schemas.microsoft.com/office/drawing/2014/main" id="{7FFD2EA0-FEF3-4069-BBF8-E8DE7CDB80D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79" name="Text Box 480">
          <a:extLst>
            <a:ext uri="{FF2B5EF4-FFF2-40B4-BE49-F238E27FC236}">
              <a16:creationId xmlns:a16="http://schemas.microsoft.com/office/drawing/2014/main" id="{5A527971-7AD5-4B90-A3DD-5327CD44A35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80" name="Text Box 481">
          <a:extLst>
            <a:ext uri="{FF2B5EF4-FFF2-40B4-BE49-F238E27FC236}">
              <a16:creationId xmlns:a16="http://schemas.microsoft.com/office/drawing/2014/main" id="{E3C18D0A-8577-4E40-A4A8-7BF998D0AE3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81" name="Text Box 482">
          <a:extLst>
            <a:ext uri="{FF2B5EF4-FFF2-40B4-BE49-F238E27FC236}">
              <a16:creationId xmlns:a16="http://schemas.microsoft.com/office/drawing/2014/main" id="{898FC8DC-CD5B-4CFA-AD68-B8952788A44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82" name="Text Box 483">
          <a:extLst>
            <a:ext uri="{FF2B5EF4-FFF2-40B4-BE49-F238E27FC236}">
              <a16:creationId xmlns:a16="http://schemas.microsoft.com/office/drawing/2014/main" id="{33E3EDA0-8C1A-4769-BB2A-3D12E296BF6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83" name="Text Box 484">
          <a:extLst>
            <a:ext uri="{FF2B5EF4-FFF2-40B4-BE49-F238E27FC236}">
              <a16:creationId xmlns:a16="http://schemas.microsoft.com/office/drawing/2014/main" id="{DFC8167E-80C5-44B7-9F20-F05669BA67D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84" name="Text Box 485">
          <a:extLst>
            <a:ext uri="{FF2B5EF4-FFF2-40B4-BE49-F238E27FC236}">
              <a16:creationId xmlns:a16="http://schemas.microsoft.com/office/drawing/2014/main" id="{BB2D3BFC-C257-478D-8254-B0E78171D14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85" name="Text Box 486">
          <a:extLst>
            <a:ext uri="{FF2B5EF4-FFF2-40B4-BE49-F238E27FC236}">
              <a16:creationId xmlns:a16="http://schemas.microsoft.com/office/drawing/2014/main" id="{0B1368B6-E92C-432F-AFDB-60C257CF583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86" name="Text Box 487">
          <a:extLst>
            <a:ext uri="{FF2B5EF4-FFF2-40B4-BE49-F238E27FC236}">
              <a16:creationId xmlns:a16="http://schemas.microsoft.com/office/drawing/2014/main" id="{651A9D8B-0CA7-43E4-A22F-4AA1816CFEB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87" name="Text Box 488">
          <a:extLst>
            <a:ext uri="{FF2B5EF4-FFF2-40B4-BE49-F238E27FC236}">
              <a16:creationId xmlns:a16="http://schemas.microsoft.com/office/drawing/2014/main" id="{FFB48C68-84B1-4440-BDF7-A29A69FFFC6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88" name="Text Box 489">
          <a:extLst>
            <a:ext uri="{FF2B5EF4-FFF2-40B4-BE49-F238E27FC236}">
              <a16:creationId xmlns:a16="http://schemas.microsoft.com/office/drawing/2014/main" id="{32336F2C-760C-439D-BAB3-1093B029CB1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89" name="Text Box 490">
          <a:extLst>
            <a:ext uri="{FF2B5EF4-FFF2-40B4-BE49-F238E27FC236}">
              <a16:creationId xmlns:a16="http://schemas.microsoft.com/office/drawing/2014/main" id="{1B63363C-1888-41B5-83E0-21DF3410A80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90" name="Text Box 491">
          <a:extLst>
            <a:ext uri="{FF2B5EF4-FFF2-40B4-BE49-F238E27FC236}">
              <a16:creationId xmlns:a16="http://schemas.microsoft.com/office/drawing/2014/main" id="{2EA97EAD-5D53-4D36-B75B-FB92111D3C0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91" name="Text Box 492">
          <a:extLst>
            <a:ext uri="{FF2B5EF4-FFF2-40B4-BE49-F238E27FC236}">
              <a16:creationId xmlns:a16="http://schemas.microsoft.com/office/drawing/2014/main" id="{6F1DD28A-3F6D-47FF-BBC3-5534E6055AA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92" name="Text Box 493">
          <a:extLst>
            <a:ext uri="{FF2B5EF4-FFF2-40B4-BE49-F238E27FC236}">
              <a16:creationId xmlns:a16="http://schemas.microsoft.com/office/drawing/2014/main" id="{10F8DAA0-1860-4722-8B67-565CA364E95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93" name="Text Box 494">
          <a:extLst>
            <a:ext uri="{FF2B5EF4-FFF2-40B4-BE49-F238E27FC236}">
              <a16:creationId xmlns:a16="http://schemas.microsoft.com/office/drawing/2014/main" id="{8662CBB4-22A5-4F79-AECC-446B2143252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94" name="Text Box 495">
          <a:extLst>
            <a:ext uri="{FF2B5EF4-FFF2-40B4-BE49-F238E27FC236}">
              <a16:creationId xmlns:a16="http://schemas.microsoft.com/office/drawing/2014/main" id="{ECB848F5-EDCD-4521-889C-1D3D72607F4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95" name="Text Box 496">
          <a:extLst>
            <a:ext uri="{FF2B5EF4-FFF2-40B4-BE49-F238E27FC236}">
              <a16:creationId xmlns:a16="http://schemas.microsoft.com/office/drawing/2014/main" id="{53D2B5DE-F2F6-4C7B-8CF2-F6C4D14F472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96" name="Text Box 497">
          <a:extLst>
            <a:ext uri="{FF2B5EF4-FFF2-40B4-BE49-F238E27FC236}">
              <a16:creationId xmlns:a16="http://schemas.microsoft.com/office/drawing/2014/main" id="{4DDDA70A-4730-4E1B-BE86-097555A7A6D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97" name="Text Box 498">
          <a:extLst>
            <a:ext uri="{FF2B5EF4-FFF2-40B4-BE49-F238E27FC236}">
              <a16:creationId xmlns:a16="http://schemas.microsoft.com/office/drawing/2014/main" id="{B3D9D1D8-1521-4AFB-A5DA-CC531A1C859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098" name="Text Box 499">
          <a:extLst>
            <a:ext uri="{FF2B5EF4-FFF2-40B4-BE49-F238E27FC236}">
              <a16:creationId xmlns:a16="http://schemas.microsoft.com/office/drawing/2014/main" id="{053EF171-12B5-4F22-9877-97A8FC330C7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099" name="Text Box 500">
          <a:extLst>
            <a:ext uri="{FF2B5EF4-FFF2-40B4-BE49-F238E27FC236}">
              <a16:creationId xmlns:a16="http://schemas.microsoft.com/office/drawing/2014/main" id="{2F9D4C05-590B-4E02-92A5-AD1EFC7CB7D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00" name="Text Box 501">
          <a:extLst>
            <a:ext uri="{FF2B5EF4-FFF2-40B4-BE49-F238E27FC236}">
              <a16:creationId xmlns:a16="http://schemas.microsoft.com/office/drawing/2014/main" id="{31652167-199B-46C0-AE01-2CC1CDF544B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101" name="Text Box 502">
          <a:extLst>
            <a:ext uri="{FF2B5EF4-FFF2-40B4-BE49-F238E27FC236}">
              <a16:creationId xmlns:a16="http://schemas.microsoft.com/office/drawing/2014/main" id="{200C8439-8BB0-4940-89F7-64DEDF39255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02" name="Text Box 503">
          <a:extLst>
            <a:ext uri="{FF2B5EF4-FFF2-40B4-BE49-F238E27FC236}">
              <a16:creationId xmlns:a16="http://schemas.microsoft.com/office/drawing/2014/main" id="{53C62D0E-F632-4BCF-BED6-C68D4DDFD82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03" name="Text Box 504">
          <a:extLst>
            <a:ext uri="{FF2B5EF4-FFF2-40B4-BE49-F238E27FC236}">
              <a16:creationId xmlns:a16="http://schemas.microsoft.com/office/drawing/2014/main" id="{6F1DB93B-35DB-493C-93AA-E00E19F21D1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104" name="Text Box 505">
          <a:extLst>
            <a:ext uri="{FF2B5EF4-FFF2-40B4-BE49-F238E27FC236}">
              <a16:creationId xmlns:a16="http://schemas.microsoft.com/office/drawing/2014/main" id="{AADA4B9F-6411-4641-A830-35D757FB0AE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05" name="Text Box 506">
          <a:extLst>
            <a:ext uri="{FF2B5EF4-FFF2-40B4-BE49-F238E27FC236}">
              <a16:creationId xmlns:a16="http://schemas.microsoft.com/office/drawing/2014/main" id="{479394AC-0942-4A42-8A57-9FE75843E17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06" name="Text Box 507">
          <a:extLst>
            <a:ext uri="{FF2B5EF4-FFF2-40B4-BE49-F238E27FC236}">
              <a16:creationId xmlns:a16="http://schemas.microsoft.com/office/drawing/2014/main" id="{7CFB6492-96B5-41C2-9F24-938A7C1DCC3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07" name="Text Box 508">
          <a:extLst>
            <a:ext uri="{FF2B5EF4-FFF2-40B4-BE49-F238E27FC236}">
              <a16:creationId xmlns:a16="http://schemas.microsoft.com/office/drawing/2014/main" id="{E930239D-6ABF-47C7-9BB7-03F51AB7684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08" name="Text Box 509">
          <a:extLst>
            <a:ext uri="{FF2B5EF4-FFF2-40B4-BE49-F238E27FC236}">
              <a16:creationId xmlns:a16="http://schemas.microsoft.com/office/drawing/2014/main" id="{BC8D8630-9C6A-499F-90AB-46A10F45F2D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09" name="Text Box 510">
          <a:extLst>
            <a:ext uri="{FF2B5EF4-FFF2-40B4-BE49-F238E27FC236}">
              <a16:creationId xmlns:a16="http://schemas.microsoft.com/office/drawing/2014/main" id="{82A9ED23-A070-4A6F-B465-EBD25ECB8CB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10" name="Text Box 511">
          <a:extLst>
            <a:ext uri="{FF2B5EF4-FFF2-40B4-BE49-F238E27FC236}">
              <a16:creationId xmlns:a16="http://schemas.microsoft.com/office/drawing/2014/main" id="{920FDBB8-8340-464F-A051-7808684807A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11" name="Text Box 512">
          <a:extLst>
            <a:ext uri="{FF2B5EF4-FFF2-40B4-BE49-F238E27FC236}">
              <a16:creationId xmlns:a16="http://schemas.microsoft.com/office/drawing/2014/main" id="{6402A952-08F0-42ED-BBE0-33E9C28F160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12" name="Text Box 513">
          <a:extLst>
            <a:ext uri="{FF2B5EF4-FFF2-40B4-BE49-F238E27FC236}">
              <a16:creationId xmlns:a16="http://schemas.microsoft.com/office/drawing/2014/main" id="{A53858AB-2317-400F-B9AA-D8463F9EF30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13" name="Text Box 514">
          <a:extLst>
            <a:ext uri="{FF2B5EF4-FFF2-40B4-BE49-F238E27FC236}">
              <a16:creationId xmlns:a16="http://schemas.microsoft.com/office/drawing/2014/main" id="{443F0449-3C1D-4C61-BB17-D2D4635CD22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14" name="Text Box 515">
          <a:extLst>
            <a:ext uri="{FF2B5EF4-FFF2-40B4-BE49-F238E27FC236}">
              <a16:creationId xmlns:a16="http://schemas.microsoft.com/office/drawing/2014/main" id="{6879B2E5-19F1-47E3-8112-2D96913029A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15" name="Text Box 516">
          <a:extLst>
            <a:ext uri="{FF2B5EF4-FFF2-40B4-BE49-F238E27FC236}">
              <a16:creationId xmlns:a16="http://schemas.microsoft.com/office/drawing/2014/main" id="{27DB983D-1B84-416F-A0BB-5A0B3D45A86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16" name="Text Box 517">
          <a:extLst>
            <a:ext uri="{FF2B5EF4-FFF2-40B4-BE49-F238E27FC236}">
              <a16:creationId xmlns:a16="http://schemas.microsoft.com/office/drawing/2014/main" id="{B9C29EFB-6FFB-4341-B072-CE7EE213A04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17" name="Text Box 518">
          <a:extLst>
            <a:ext uri="{FF2B5EF4-FFF2-40B4-BE49-F238E27FC236}">
              <a16:creationId xmlns:a16="http://schemas.microsoft.com/office/drawing/2014/main" id="{33816F3C-D618-45D8-AF33-B405DADF419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18" name="Text Box 519">
          <a:extLst>
            <a:ext uri="{FF2B5EF4-FFF2-40B4-BE49-F238E27FC236}">
              <a16:creationId xmlns:a16="http://schemas.microsoft.com/office/drawing/2014/main" id="{6D2380D1-8776-4D3A-8FB3-1E8392DF8F5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19" name="Text Box 520">
          <a:extLst>
            <a:ext uri="{FF2B5EF4-FFF2-40B4-BE49-F238E27FC236}">
              <a16:creationId xmlns:a16="http://schemas.microsoft.com/office/drawing/2014/main" id="{FB6BD8BE-435E-4671-8B4F-C4168CB02A3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20" name="Text Box 521">
          <a:extLst>
            <a:ext uri="{FF2B5EF4-FFF2-40B4-BE49-F238E27FC236}">
              <a16:creationId xmlns:a16="http://schemas.microsoft.com/office/drawing/2014/main" id="{B00A9797-A222-4358-9409-D5FA612DCF2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21" name="Text Box 522">
          <a:extLst>
            <a:ext uri="{FF2B5EF4-FFF2-40B4-BE49-F238E27FC236}">
              <a16:creationId xmlns:a16="http://schemas.microsoft.com/office/drawing/2014/main" id="{48EDC955-3DE1-4555-B7F3-9BE053FD091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22" name="Text Box 523">
          <a:extLst>
            <a:ext uri="{FF2B5EF4-FFF2-40B4-BE49-F238E27FC236}">
              <a16:creationId xmlns:a16="http://schemas.microsoft.com/office/drawing/2014/main" id="{8EAC1DB2-E47E-4857-AE40-92EF8C898CB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23" name="Text Box 524">
          <a:extLst>
            <a:ext uri="{FF2B5EF4-FFF2-40B4-BE49-F238E27FC236}">
              <a16:creationId xmlns:a16="http://schemas.microsoft.com/office/drawing/2014/main" id="{F4587072-7CD7-4614-AFCB-FCD22E080A0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24" name="Text Box 525">
          <a:extLst>
            <a:ext uri="{FF2B5EF4-FFF2-40B4-BE49-F238E27FC236}">
              <a16:creationId xmlns:a16="http://schemas.microsoft.com/office/drawing/2014/main" id="{EAE0CD46-2D98-40E8-8C35-23989E3E131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25" name="Text Box 526">
          <a:extLst>
            <a:ext uri="{FF2B5EF4-FFF2-40B4-BE49-F238E27FC236}">
              <a16:creationId xmlns:a16="http://schemas.microsoft.com/office/drawing/2014/main" id="{D35347DE-5F45-4960-9B3E-598958C9A0A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26" name="Text Box 527">
          <a:extLst>
            <a:ext uri="{FF2B5EF4-FFF2-40B4-BE49-F238E27FC236}">
              <a16:creationId xmlns:a16="http://schemas.microsoft.com/office/drawing/2014/main" id="{DF2BC044-744F-4DF8-99D7-2D499BCAB81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27" name="Text Box 528">
          <a:extLst>
            <a:ext uri="{FF2B5EF4-FFF2-40B4-BE49-F238E27FC236}">
              <a16:creationId xmlns:a16="http://schemas.microsoft.com/office/drawing/2014/main" id="{BCAAE0B9-EB9B-4A0F-83F7-0203DA19608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28" name="Text Box 529">
          <a:extLst>
            <a:ext uri="{FF2B5EF4-FFF2-40B4-BE49-F238E27FC236}">
              <a16:creationId xmlns:a16="http://schemas.microsoft.com/office/drawing/2014/main" id="{BBA965E3-0108-4CBF-82DF-51186006F2E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29" name="Text Box 530">
          <a:extLst>
            <a:ext uri="{FF2B5EF4-FFF2-40B4-BE49-F238E27FC236}">
              <a16:creationId xmlns:a16="http://schemas.microsoft.com/office/drawing/2014/main" id="{88B327BB-43AB-4D09-8A87-FA716E156A2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30" name="Text Box 531">
          <a:extLst>
            <a:ext uri="{FF2B5EF4-FFF2-40B4-BE49-F238E27FC236}">
              <a16:creationId xmlns:a16="http://schemas.microsoft.com/office/drawing/2014/main" id="{DC76770D-19A3-4845-A194-611C5F6E12F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31" name="Text Box 532">
          <a:extLst>
            <a:ext uri="{FF2B5EF4-FFF2-40B4-BE49-F238E27FC236}">
              <a16:creationId xmlns:a16="http://schemas.microsoft.com/office/drawing/2014/main" id="{0BBC8F77-9AD5-46A4-B63D-671CDEC5F58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32" name="Text Box 533">
          <a:extLst>
            <a:ext uri="{FF2B5EF4-FFF2-40B4-BE49-F238E27FC236}">
              <a16:creationId xmlns:a16="http://schemas.microsoft.com/office/drawing/2014/main" id="{FDD57DF8-5809-49AD-B757-FAD1F6B6C0B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133" name="Text Box 534">
          <a:extLst>
            <a:ext uri="{FF2B5EF4-FFF2-40B4-BE49-F238E27FC236}">
              <a16:creationId xmlns:a16="http://schemas.microsoft.com/office/drawing/2014/main" id="{5CDD136E-427B-47F0-8954-C0A1D354140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34" name="Text Box 535">
          <a:extLst>
            <a:ext uri="{FF2B5EF4-FFF2-40B4-BE49-F238E27FC236}">
              <a16:creationId xmlns:a16="http://schemas.microsoft.com/office/drawing/2014/main" id="{19B0FF7C-5CCB-454D-8FFD-460381D4B0F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35" name="Text Box 536">
          <a:extLst>
            <a:ext uri="{FF2B5EF4-FFF2-40B4-BE49-F238E27FC236}">
              <a16:creationId xmlns:a16="http://schemas.microsoft.com/office/drawing/2014/main" id="{314D1422-8256-4F82-A481-2E0A39537A0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36" name="Text Box 537">
          <a:extLst>
            <a:ext uri="{FF2B5EF4-FFF2-40B4-BE49-F238E27FC236}">
              <a16:creationId xmlns:a16="http://schemas.microsoft.com/office/drawing/2014/main" id="{B4463A6A-2B5A-4C8D-B221-DCDB1DEA2F8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37" name="Text Box 538">
          <a:extLst>
            <a:ext uri="{FF2B5EF4-FFF2-40B4-BE49-F238E27FC236}">
              <a16:creationId xmlns:a16="http://schemas.microsoft.com/office/drawing/2014/main" id="{C76A80FF-8D72-48CB-814C-6C5D50260BC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38" name="Text Box 539">
          <a:extLst>
            <a:ext uri="{FF2B5EF4-FFF2-40B4-BE49-F238E27FC236}">
              <a16:creationId xmlns:a16="http://schemas.microsoft.com/office/drawing/2014/main" id="{D40D4EA1-B05D-4084-8C44-80B20C0D8F7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39" name="Text Box 540">
          <a:extLst>
            <a:ext uri="{FF2B5EF4-FFF2-40B4-BE49-F238E27FC236}">
              <a16:creationId xmlns:a16="http://schemas.microsoft.com/office/drawing/2014/main" id="{08764790-34BB-4578-8B75-5D2D7D750EF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40" name="Text Box 541">
          <a:extLst>
            <a:ext uri="{FF2B5EF4-FFF2-40B4-BE49-F238E27FC236}">
              <a16:creationId xmlns:a16="http://schemas.microsoft.com/office/drawing/2014/main" id="{EDC087E7-15CD-4FCD-BB8D-5EC18ABDC31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41" name="Text Box 542">
          <a:extLst>
            <a:ext uri="{FF2B5EF4-FFF2-40B4-BE49-F238E27FC236}">
              <a16:creationId xmlns:a16="http://schemas.microsoft.com/office/drawing/2014/main" id="{4FAA2B9E-3997-45DB-B8AC-59573AB4E10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42" name="Text Box 543">
          <a:extLst>
            <a:ext uri="{FF2B5EF4-FFF2-40B4-BE49-F238E27FC236}">
              <a16:creationId xmlns:a16="http://schemas.microsoft.com/office/drawing/2014/main" id="{EA08DB44-261E-42C6-8FEF-1DADD0C1049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43" name="Text Box 544">
          <a:extLst>
            <a:ext uri="{FF2B5EF4-FFF2-40B4-BE49-F238E27FC236}">
              <a16:creationId xmlns:a16="http://schemas.microsoft.com/office/drawing/2014/main" id="{AE35502D-44B8-431A-8782-A1C36D9A02E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44" name="Text Box 545">
          <a:extLst>
            <a:ext uri="{FF2B5EF4-FFF2-40B4-BE49-F238E27FC236}">
              <a16:creationId xmlns:a16="http://schemas.microsoft.com/office/drawing/2014/main" id="{9040FDF0-2F98-4546-807C-1A599223106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45" name="Text Box 546">
          <a:extLst>
            <a:ext uri="{FF2B5EF4-FFF2-40B4-BE49-F238E27FC236}">
              <a16:creationId xmlns:a16="http://schemas.microsoft.com/office/drawing/2014/main" id="{FD41192F-4DD7-4373-ACD8-A09497DE8FA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46" name="Text Box 547">
          <a:extLst>
            <a:ext uri="{FF2B5EF4-FFF2-40B4-BE49-F238E27FC236}">
              <a16:creationId xmlns:a16="http://schemas.microsoft.com/office/drawing/2014/main" id="{251DB9E1-71D7-4B74-969D-7B4B5CE71DE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47" name="Text Box 548">
          <a:extLst>
            <a:ext uri="{FF2B5EF4-FFF2-40B4-BE49-F238E27FC236}">
              <a16:creationId xmlns:a16="http://schemas.microsoft.com/office/drawing/2014/main" id="{BDBAEAEC-A48C-4106-A8F1-963ADDE79A2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48" name="Text Box 549">
          <a:extLst>
            <a:ext uri="{FF2B5EF4-FFF2-40B4-BE49-F238E27FC236}">
              <a16:creationId xmlns:a16="http://schemas.microsoft.com/office/drawing/2014/main" id="{1D9F1123-FAD2-4166-BA4B-12B19382ADF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49" name="Text Box 550">
          <a:extLst>
            <a:ext uri="{FF2B5EF4-FFF2-40B4-BE49-F238E27FC236}">
              <a16:creationId xmlns:a16="http://schemas.microsoft.com/office/drawing/2014/main" id="{765CB6AB-1B72-488E-98AC-93DA43B507C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50" name="Text Box 551">
          <a:extLst>
            <a:ext uri="{FF2B5EF4-FFF2-40B4-BE49-F238E27FC236}">
              <a16:creationId xmlns:a16="http://schemas.microsoft.com/office/drawing/2014/main" id="{34615A3A-6099-47D5-BC7F-A3EBFE2F4AC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51" name="Text Box 552">
          <a:extLst>
            <a:ext uri="{FF2B5EF4-FFF2-40B4-BE49-F238E27FC236}">
              <a16:creationId xmlns:a16="http://schemas.microsoft.com/office/drawing/2014/main" id="{41C262CB-F166-4775-A923-5B279401E65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52" name="Text Box 553">
          <a:extLst>
            <a:ext uri="{FF2B5EF4-FFF2-40B4-BE49-F238E27FC236}">
              <a16:creationId xmlns:a16="http://schemas.microsoft.com/office/drawing/2014/main" id="{74E47B7A-E2CB-4BBD-ADF2-B5D86E36288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53" name="Text Box 554">
          <a:extLst>
            <a:ext uri="{FF2B5EF4-FFF2-40B4-BE49-F238E27FC236}">
              <a16:creationId xmlns:a16="http://schemas.microsoft.com/office/drawing/2014/main" id="{5C60282F-A666-431B-951B-D89EE94708D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54" name="Text Box 555">
          <a:extLst>
            <a:ext uri="{FF2B5EF4-FFF2-40B4-BE49-F238E27FC236}">
              <a16:creationId xmlns:a16="http://schemas.microsoft.com/office/drawing/2014/main" id="{7143AB54-3FFF-4DA8-A3EE-71D34C964D1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55" name="Text Box 556">
          <a:extLst>
            <a:ext uri="{FF2B5EF4-FFF2-40B4-BE49-F238E27FC236}">
              <a16:creationId xmlns:a16="http://schemas.microsoft.com/office/drawing/2014/main" id="{D78653E2-EC8C-4B88-8828-864E0B3FDD3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56" name="Text Box 557">
          <a:extLst>
            <a:ext uri="{FF2B5EF4-FFF2-40B4-BE49-F238E27FC236}">
              <a16:creationId xmlns:a16="http://schemas.microsoft.com/office/drawing/2014/main" id="{21A6B362-AED3-46D0-866F-0DD8E05AD5B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57" name="Text Box 558">
          <a:extLst>
            <a:ext uri="{FF2B5EF4-FFF2-40B4-BE49-F238E27FC236}">
              <a16:creationId xmlns:a16="http://schemas.microsoft.com/office/drawing/2014/main" id="{9F171618-016E-4949-9012-56095C2CED7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58" name="Text Box 559">
          <a:extLst>
            <a:ext uri="{FF2B5EF4-FFF2-40B4-BE49-F238E27FC236}">
              <a16:creationId xmlns:a16="http://schemas.microsoft.com/office/drawing/2014/main" id="{96AEF06E-B276-4B9C-AE38-382F007FA0E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59" name="Text Box 560">
          <a:extLst>
            <a:ext uri="{FF2B5EF4-FFF2-40B4-BE49-F238E27FC236}">
              <a16:creationId xmlns:a16="http://schemas.microsoft.com/office/drawing/2014/main" id="{5868171A-281C-402F-82E1-7CE011B3BDA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60" name="Text Box 561">
          <a:extLst>
            <a:ext uri="{FF2B5EF4-FFF2-40B4-BE49-F238E27FC236}">
              <a16:creationId xmlns:a16="http://schemas.microsoft.com/office/drawing/2014/main" id="{A47E073D-5CA8-421B-BB64-65F2188ACF5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61" name="Text Box 562">
          <a:extLst>
            <a:ext uri="{FF2B5EF4-FFF2-40B4-BE49-F238E27FC236}">
              <a16:creationId xmlns:a16="http://schemas.microsoft.com/office/drawing/2014/main" id="{93E4EDBC-ADB1-4EC3-BFBE-5DF72FAF158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62" name="Text Box 563">
          <a:extLst>
            <a:ext uri="{FF2B5EF4-FFF2-40B4-BE49-F238E27FC236}">
              <a16:creationId xmlns:a16="http://schemas.microsoft.com/office/drawing/2014/main" id="{99553298-C7D0-4204-8BE3-1556F8CD5EC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63" name="Text Box 564">
          <a:extLst>
            <a:ext uri="{FF2B5EF4-FFF2-40B4-BE49-F238E27FC236}">
              <a16:creationId xmlns:a16="http://schemas.microsoft.com/office/drawing/2014/main" id="{0270F2F3-FB05-4792-B79C-E1CBBD90C9B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64" name="Text Box 565">
          <a:extLst>
            <a:ext uri="{FF2B5EF4-FFF2-40B4-BE49-F238E27FC236}">
              <a16:creationId xmlns:a16="http://schemas.microsoft.com/office/drawing/2014/main" id="{5DFD7C4B-2AF6-487F-9EDD-D8F74D8A295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65" name="Text Box 566">
          <a:extLst>
            <a:ext uri="{FF2B5EF4-FFF2-40B4-BE49-F238E27FC236}">
              <a16:creationId xmlns:a16="http://schemas.microsoft.com/office/drawing/2014/main" id="{6DAFB072-6991-4EC3-84B7-EC923D4CAEF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66" name="Text Box 567">
          <a:extLst>
            <a:ext uri="{FF2B5EF4-FFF2-40B4-BE49-F238E27FC236}">
              <a16:creationId xmlns:a16="http://schemas.microsoft.com/office/drawing/2014/main" id="{40973101-4AA3-4228-959D-F74AE3BB406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67" name="Text Box 568">
          <a:extLst>
            <a:ext uri="{FF2B5EF4-FFF2-40B4-BE49-F238E27FC236}">
              <a16:creationId xmlns:a16="http://schemas.microsoft.com/office/drawing/2014/main" id="{55FA4102-C2C1-459F-80B5-8E347DAC2A9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68" name="Text Box 569">
          <a:extLst>
            <a:ext uri="{FF2B5EF4-FFF2-40B4-BE49-F238E27FC236}">
              <a16:creationId xmlns:a16="http://schemas.microsoft.com/office/drawing/2014/main" id="{4411D774-BD73-4E77-B925-3E6969B071B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69" name="Text Box 570">
          <a:extLst>
            <a:ext uri="{FF2B5EF4-FFF2-40B4-BE49-F238E27FC236}">
              <a16:creationId xmlns:a16="http://schemas.microsoft.com/office/drawing/2014/main" id="{988F9DEF-AACF-4E75-A828-5D272BA7FE7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70" name="Text Box 571">
          <a:extLst>
            <a:ext uri="{FF2B5EF4-FFF2-40B4-BE49-F238E27FC236}">
              <a16:creationId xmlns:a16="http://schemas.microsoft.com/office/drawing/2014/main" id="{6A62A325-B3AD-4E19-B0EE-9D7471CB672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71" name="Text Box 572">
          <a:extLst>
            <a:ext uri="{FF2B5EF4-FFF2-40B4-BE49-F238E27FC236}">
              <a16:creationId xmlns:a16="http://schemas.microsoft.com/office/drawing/2014/main" id="{A7942B63-0E56-4D47-9BD8-26284DEA91E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72" name="Text Box 573">
          <a:extLst>
            <a:ext uri="{FF2B5EF4-FFF2-40B4-BE49-F238E27FC236}">
              <a16:creationId xmlns:a16="http://schemas.microsoft.com/office/drawing/2014/main" id="{4788975B-12D3-4D19-974B-15CB866E0AA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73" name="Text Box 574">
          <a:extLst>
            <a:ext uri="{FF2B5EF4-FFF2-40B4-BE49-F238E27FC236}">
              <a16:creationId xmlns:a16="http://schemas.microsoft.com/office/drawing/2014/main" id="{797EBE54-141D-4F6C-B1B8-D516024E4AA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74" name="Text Box 575">
          <a:extLst>
            <a:ext uri="{FF2B5EF4-FFF2-40B4-BE49-F238E27FC236}">
              <a16:creationId xmlns:a16="http://schemas.microsoft.com/office/drawing/2014/main" id="{2E0820CF-7313-4C33-B080-B80E7451580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75" name="Text Box 576">
          <a:extLst>
            <a:ext uri="{FF2B5EF4-FFF2-40B4-BE49-F238E27FC236}">
              <a16:creationId xmlns:a16="http://schemas.microsoft.com/office/drawing/2014/main" id="{BF964693-69F5-45E7-BBCA-21CD6B31054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76" name="Text Box 577">
          <a:extLst>
            <a:ext uri="{FF2B5EF4-FFF2-40B4-BE49-F238E27FC236}">
              <a16:creationId xmlns:a16="http://schemas.microsoft.com/office/drawing/2014/main" id="{D6D36A17-2E7A-41A8-AF9C-8EED34D7A56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77" name="Text Box 578">
          <a:extLst>
            <a:ext uri="{FF2B5EF4-FFF2-40B4-BE49-F238E27FC236}">
              <a16:creationId xmlns:a16="http://schemas.microsoft.com/office/drawing/2014/main" id="{7326197C-B2F5-4EE6-B00E-23D03CB41ED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78" name="Text Box 579">
          <a:extLst>
            <a:ext uri="{FF2B5EF4-FFF2-40B4-BE49-F238E27FC236}">
              <a16:creationId xmlns:a16="http://schemas.microsoft.com/office/drawing/2014/main" id="{2522A1FE-3BCB-47EB-B94A-4904D265994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79" name="Text Box 580">
          <a:extLst>
            <a:ext uri="{FF2B5EF4-FFF2-40B4-BE49-F238E27FC236}">
              <a16:creationId xmlns:a16="http://schemas.microsoft.com/office/drawing/2014/main" id="{17D158F8-D593-42EC-9643-1D0F608D9AF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80" name="Text Box 581">
          <a:extLst>
            <a:ext uri="{FF2B5EF4-FFF2-40B4-BE49-F238E27FC236}">
              <a16:creationId xmlns:a16="http://schemas.microsoft.com/office/drawing/2014/main" id="{3AC7C301-C2A7-4B26-B596-CEA6D270FDB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81" name="Text Box 582">
          <a:extLst>
            <a:ext uri="{FF2B5EF4-FFF2-40B4-BE49-F238E27FC236}">
              <a16:creationId xmlns:a16="http://schemas.microsoft.com/office/drawing/2014/main" id="{C38CFFEF-E209-4981-9641-8660E9084B5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82" name="Text Box 583">
          <a:extLst>
            <a:ext uri="{FF2B5EF4-FFF2-40B4-BE49-F238E27FC236}">
              <a16:creationId xmlns:a16="http://schemas.microsoft.com/office/drawing/2014/main" id="{22B45C03-E757-4818-A816-D62A0E50459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83" name="Text Box 584">
          <a:extLst>
            <a:ext uri="{FF2B5EF4-FFF2-40B4-BE49-F238E27FC236}">
              <a16:creationId xmlns:a16="http://schemas.microsoft.com/office/drawing/2014/main" id="{4CFB1376-89AD-4E65-A381-0821B38FBEF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84" name="Text Box 585">
          <a:extLst>
            <a:ext uri="{FF2B5EF4-FFF2-40B4-BE49-F238E27FC236}">
              <a16:creationId xmlns:a16="http://schemas.microsoft.com/office/drawing/2014/main" id="{377029E9-52DB-4739-91B9-2D640A51281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85" name="Text Box 586">
          <a:extLst>
            <a:ext uri="{FF2B5EF4-FFF2-40B4-BE49-F238E27FC236}">
              <a16:creationId xmlns:a16="http://schemas.microsoft.com/office/drawing/2014/main" id="{CC46F811-EC7A-40AD-817A-482FBD6CA07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86" name="Text Box 587">
          <a:extLst>
            <a:ext uri="{FF2B5EF4-FFF2-40B4-BE49-F238E27FC236}">
              <a16:creationId xmlns:a16="http://schemas.microsoft.com/office/drawing/2014/main" id="{8C09922D-F7BD-4990-943A-9DC45C4F27C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87" name="Text Box 588">
          <a:extLst>
            <a:ext uri="{FF2B5EF4-FFF2-40B4-BE49-F238E27FC236}">
              <a16:creationId xmlns:a16="http://schemas.microsoft.com/office/drawing/2014/main" id="{ACF34D97-77A5-4511-B3D4-482266C65BF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88" name="Text Box 589">
          <a:extLst>
            <a:ext uri="{FF2B5EF4-FFF2-40B4-BE49-F238E27FC236}">
              <a16:creationId xmlns:a16="http://schemas.microsoft.com/office/drawing/2014/main" id="{9ACAD456-C54B-430D-812D-1120BFA5FB8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89" name="Text Box 590">
          <a:extLst>
            <a:ext uri="{FF2B5EF4-FFF2-40B4-BE49-F238E27FC236}">
              <a16:creationId xmlns:a16="http://schemas.microsoft.com/office/drawing/2014/main" id="{8FD96369-6601-4894-A5EE-1D6FAD6EBBC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90" name="Text Box 591">
          <a:extLst>
            <a:ext uri="{FF2B5EF4-FFF2-40B4-BE49-F238E27FC236}">
              <a16:creationId xmlns:a16="http://schemas.microsoft.com/office/drawing/2014/main" id="{E983BC88-3C1E-4530-9110-9BB6995C033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91" name="Text Box 592">
          <a:extLst>
            <a:ext uri="{FF2B5EF4-FFF2-40B4-BE49-F238E27FC236}">
              <a16:creationId xmlns:a16="http://schemas.microsoft.com/office/drawing/2014/main" id="{DA3B55A9-7F21-4FF8-A794-61EF6711F57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92" name="Text Box 593">
          <a:extLst>
            <a:ext uri="{FF2B5EF4-FFF2-40B4-BE49-F238E27FC236}">
              <a16:creationId xmlns:a16="http://schemas.microsoft.com/office/drawing/2014/main" id="{D360C364-7886-498A-B98A-3D61538259E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93" name="Text Box 594">
          <a:extLst>
            <a:ext uri="{FF2B5EF4-FFF2-40B4-BE49-F238E27FC236}">
              <a16:creationId xmlns:a16="http://schemas.microsoft.com/office/drawing/2014/main" id="{906C7BC0-FAD0-47D3-A493-3ADB992B92E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94" name="Text Box 595">
          <a:extLst>
            <a:ext uri="{FF2B5EF4-FFF2-40B4-BE49-F238E27FC236}">
              <a16:creationId xmlns:a16="http://schemas.microsoft.com/office/drawing/2014/main" id="{7C09743A-093F-417B-A2F6-074AF35905A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95" name="Text Box 596">
          <a:extLst>
            <a:ext uri="{FF2B5EF4-FFF2-40B4-BE49-F238E27FC236}">
              <a16:creationId xmlns:a16="http://schemas.microsoft.com/office/drawing/2014/main" id="{A188DE5C-A12A-488C-8502-644C1E5DB74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96" name="Text Box 597">
          <a:extLst>
            <a:ext uri="{FF2B5EF4-FFF2-40B4-BE49-F238E27FC236}">
              <a16:creationId xmlns:a16="http://schemas.microsoft.com/office/drawing/2014/main" id="{35258444-0A9E-4BEC-9678-C0DD1B4D7CA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97" name="Text Box 598">
          <a:extLst>
            <a:ext uri="{FF2B5EF4-FFF2-40B4-BE49-F238E27FC236}">
              <a16:creationId xmlns:a16="http://schemas.microsoft.com/office/drawing/2014/main" id="{8DE2A1B1-23E9-4B57-BB98-7CC51A7FBFE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98" name="Text Box 599">
          <a:extLst>
            <a:ext uri="{FF2B5EF4-FFF2-40B4-BE49-F238E27FC236}">
              <a16:creationId xmlns:a16="http://schemas.microsoft.com/office/drawing/2014/main" id="{BE62D6C3-F972-4A4B-8A72-C58E34A9D7C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99" name="Text Box 600">
          <a:extLst>
            <a:ext uri="{FF2B5EF4-FFF2-40B4-BE49-F238E27FC236}">
              <a16:creationId xmlns:a16="http://schemas.microsoft.com/office/drawing/2014/main" id="{AF8DCCEE-C484-472E-8C93-2680EE2F93B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00" name="Text Box 601">
          <a:extLst>
            <a:ext uri="{FF2B5EF4-FFF2-40B4-BE49-F238E27FC236}">
              <a16:creationId xmlns:a16="http://schemas.microsoft.com/office/drawing/2014/main" id="{1FBC7C70-4A06-4E7A-A737-E705A0C677E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01" name="Text Box 602">
          <a:extLst>
            <a:ext uri="{FF2B5EF4-FFF2-40B4-BE49-F238E27FC236}">
              <a16:creationId xmlns:a16="http://schemas.microsoft.com/office/drawing/2014/main" id="{AD86A31E-7462-4C62-B308-ACAB98F4263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202" name="Text Box 603">
          <a:extLst>
            <a:ext uri="{FF2B5EF4-FFF2-40B4-BE49-F238E27FC236}">
              <a16:creationId xmlns:a16="http://schemas.microsoft.com/office/drawing/2014/main" id="{04C609DA-DF5E-4901-8308-39CADB2E67E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03" name="Text Box 604">
          <a:extLst>
            <a:ext uri="{FF2B5EF4-FFF2-40B4-BE49-F238E27FC236}">
              <a16:creationId xmlns:a16="http://schemas.microsoft.com/office/drawing/2014/main" id="{813EAF49-FFC2-4640-B07C-642D74338A5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04" name="Text Box 605">
          <a:extLst>
            <a:ext uri="{FF2B5EF4-FFF2-40B4-BE49-F238E27FC236}">
              <a16:creationId xmlns:a16="http://schemas.microsoft.com/office/drawing/2014/main" id="{547ACC54-53C2-4995-97CA-AF419B61979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205" name="Text Box 606">
          <a:extLst>
            <a:ext uri="{FF2B5EF4-FFF2-40B4-BE49-F238E27FC236}">
              <a16:creationId xmlns:a16="http://schemas.microsoft.com/office/drawing/2014/main" id="{A3C35A9D-9A9B-438D-8634-13AE7246971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06" name="Text Box 607">
          <a:extLst>
            <a:ext uri="{FF2B5EF4-FFF2-40B4-BE49-F238E27FC236}">
              <a16:creationId xmlns:a16="http://schemas.microsoft.com/office/drawing/2014/main" id="{896FC85E-E30A-4DCA-9803-6E671D2F766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07" name="Text Box 608">
          <a:extLst>
            <a:ext uri="{FF2B5EF4-FFF2-40B4-BE49-F238E27FC236}">
              <a16:creationId xmlns:a16="http://schemas.microsoft.com/office/drawing/2014/main" id="{9357EFF4-0E90-4EE4-A18C-00570B19703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08" name="Text Box 609">
          <a:extLst>
            <a:ext uri="{FF2B5EF4-FFF2-40B4-BE49-F238E27FC236}">
              <a16:creationId xmlns:a16="http://schemas.microsoft.com/office/drawing/2014/main" id="{72385EED-460C-4BAC-AB87-20A6A7C75CB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09" name="Text Box 610">
          <a:extLst>
            <a:ext uri="{FF2B5EF4-FFF2-40B4-BE49-F238E27FC236}">
              <a16:creationId xmlns:a16="http://schemas.microsoft.com/office/drawing/2014/main" id="{29A4F98C-984E-4AEA-8AF3-E07EC029126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10" name="Text Box 611">
          <a:extLst>
            <a:ext uri="{FF2B5EF4-FFF2-40B4-BE49-F238E27FC236}">
              <a16:creationId xmlns:a16="http://schemas.microsoft.com/office/drawing/2014/main" id="{60480E52-328A-4842-BCF3-92E9BF36989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11" name="Text Box 612">
          <a:extLst>
            <a:ext uri="{FF2B5EF4-FFF2-40B4-BE49-F238E27FC236}">
              <a16:creationId xmlns:a16="http://schemas.microsoft.com/office/drawing/2014/main" id="{96A3959A-A70D-4B00-A865-26CB8F7515B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12" name="Text Box 613">
          <a:extLst>
            <a:ext uri="{FF2B5EF4-FFF2-40B4-BE49-F238E27FC236}">
              <a16:creationId xmlns:a16="http://schemas.microsoft.com/office/drawing/2014/main" id="{39AAAFBC-9107-4B5A-84CE-0B1F16BEF77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13" name="Text Box 614">
          <a:extLst>
            <a:ext uri="{FF2B5EF4-FFF2-40B4-BE49-F238E27FC236}">
              <a16:creationId xmlns:a16="http://schemas.microsoft.com/office/drawing/2014/main" id="{1024BDFC-0250-435A-9124-AC488A60F5E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14" name="Text Box 615">
          <a:extLst>
            <a:ext uri="{FF2B5EF4-FFF2-40B4-BE49-F238E27FC236}">
              <a16:creationId xmlns:a16="http://schemas.microsoft.com/office/drawing/2014/main" id="{AAAD864D-A6DD-44F6-B167-EF7113E2479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15" name="Text Box 616">
          <a:extLst>
            <a:ext uri="{FF2B5EF4-FFF2-40B4-BE49-F238E27FC236}">
              <a16:creationId xmlns:a16="http://schemas.microsoft.com/office/drawing/2014/main" id="{0EB057D2-7E23-44CB-94AD-B2EA34F229C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16" name="Text Box 617">
          <a:extLst>
            <a:ext uri="{FF2B5EF4-FFF2-40B4-BE49-F238E27FC236}">
              <a16:creationId xmlns:a16="http://schemas.microsoft.com/office/drawing/2014/main" id="{861EDAC8-847D-4588-9652-67FBA4315EE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17" name="Text Box 618">
          <a:extLst>
            <a:ext uri="{FF2B5EF4-FFF2-40B4-BE49-F238E27FC236}">
              <a16:creationId xmlns:a16="http://schemas.microsoft.com/office/drawing/2014/main" id="{C8338A6A-0832-4BB2-BAD3-91BF7C97BB0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18" name="Text Box 619">
          <a:extLst>
            <a:ext uri="{FF2B5EF4-FFF2-40B4-BE49-F238E27FC236}">
              <a16:creationId xmlns:a16="http://schemas.microsoft.com/office/drawing/2014/main" id="{95EA3AAF-005A-45E5-B52D-9A609A493D8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19" name="Text Box 620">
          <a:extLst>
            <a:ext uri="{FF2B5EF4-FFF2-40B4-BE49-F238E27FC236}">
              <a16:creationId xmlns:a16="http://schemas.microsoft.com/office/drawing/2014/main" id="{4041F8B3-3655-4ED2-A646-EC7203FBD1C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20" name="Text Box 621">
          <a:extLst>
            <a:ext uri="{FF2B5EF4-FFF2-40B4-BE49-F238E27FC236}">
              <a16:creationId xmlns:a16="http://schemas.microsoft.com/office/drawing/2014/main" id="{0AAB6C68-2AC4-4E5B-8832-4822162FC39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21" name="Text Box 622">
          <a:extLst>
            <a:ext uri="{FF2B5EF4-FFF2-40B4-BE49-F238E27FC236}">
              <a16:creationId xmlns:a16="http://schemas.microsoft.com/office/drawing/2014/main" id="{65C1A165-7BFB-447A-8695-5F6CA37A07C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22" name="Text Box 623">
          <a:extLst>
            <a:ext uri="{FF2B5EF4-FFF2-40B4-BE49-F238E27FC236}">
              <a16:creationId xmlns:a16="http://schemas.microsoft.com/office/drawing/2014/main" id="{5A92CDD2-CE2C-4CB6-8885-1C27B09355B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23" name="Text Box 624">
          <a:extLst>
            <a:ext uri="{FF2B5EF4-FFF2-40B4-BE49-F238E27FC236}">
              <a16:creationId xmlns:a16="http://schemas.microsoft.com/office/drawing/2014/main" id="{D6DAAB57-4610-4A07-82F0-2F056E1EA8F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24" name="Text Box 625">
          <a:extLst>
            <a:ext uri="{FF2B5EF4-FFF2-40B4-BE49-F238E27FC236}">
              <a16:creationId xmlns:a16="http://schemas.microsoft.com/office/drawing/2014/main" id="{E39C5BCA-F9F9-4F99-9410-F9421002EFB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25" name="Text Box 626">
          <a:extLst>
            <a:ext uri="{FF2B5EF4-FFF2-40B4-BE49-F238E27FC236}">
              <a16:creationId xmlns:a16="http://schemas.microsoft.com/office/drawing/2014/main" id="{FE8751FD-C539-487E-AE1B-976D236899A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26" name="Text Box 627">
          <a:extLst>
            <a:ext uri="{FF2B5EF4-FFF2-40B4-BE49-F238E27FC236}">
              <a16:creationId xmlns:a16="http://schemas.microsoft.com/office/drawing/2014/main" id="{813A3F2D-61CD-49FC-A10B-6FF47421F5B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27" name="Text Box 628">
          <a:extLst>
            <a:ext uri="{FF2B5EF4-FFF2-40B4-BE49-F238E27FC236}">
              <a16:creationId xmlns:a16="http://schemas.microsoft.com/office/drawing/2014/main" id="{3CCA24D8-0262-4644-946F-95002B88063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28" name="Text Box 629">
          <a:extLst>
            <a:ext uri="{FF2B5EF4-FFF2-40B4-BE49-F238E27FC236}">
              <a16:creationId xmlns:a16="http://schemas.microsoft.com/office/drawing/2014/main" id="{07E5DC94-6108-407E-A334-91EC15EA3F1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29" name="Text Box 630">
          <a:extLst>
            <a:ext uri="{FF2B5EF4-FFF2-40B4-BE49-F238E27FC236}">
              <a16:creationId xmlns:a16="http://schemas.microsoft.com/office/drawing/2014/main" id="{031B51A9-73CB-43ED-B5B3-3F282105F4B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30" name="Text Box 631">
          <a:extLst>
            <a:ext uri="{FF2B5EF4-FFF2-40B4-BE49-F238E27FC236}">
              <a16:creationId xmlns:a16="http://schemas.microsoft.com/office/drawing/2014/main" id="{B219669D-2DC0-4616-B3D0-F2FD7735261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31" name="Text Box 632">
          <a:extLst>
            <a:ext uri="{FF2B5EF4-FFF2-40B4-BE49-F238E27FC236}">
              <a16:creationId xmlns:a16="http://schemas.microsoft.com/office/drawing/2014/main" id="{895D11C8-ED9A-4243-9A66-23E766148D8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32" name="Text Box 633">
          <a:extLst>
            <a:ext uri="{FF2B5EF4-FFF2-40B4-BE49-F238E27FC236}">
              <a16:creationId xmlns:a16="http://schemas.microsoft.com/office/drawing/2014/main" id="{29D5F57D-EC50-4EE1-8FBD-CDF53A895B0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33" name="Text Box 634">
          <a:extLst>
            <a:ext uri="{FF2B5EF4-FFF2-40B4-BE49-F238E27FC236}">
              <a16:creationId xmlns:a16="http://schemas.microsoft.com/office/drawing/2014/main" id="{B45CF68F-9B3A-41A7-A8E3-D9A3AB4738B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34" name="Text Box 635">
          <a:extLst>
            <a:ext uri="{FF2B5EF4-FFF2-40B4-BE49-F238E27FC236}">
              <a16:creationId xmlns:a16="http://schemas.microsoft.com/office/drawing/2014/main" id="{6830D2C4-4A30-4B3D-B3B6-7E865392B40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35" name="Text Box 636">
          <a:extLst>
            <a:ext uri="{FF2B5EF4-FFF2-40B4-BE49-F238E27FC236}">
              <a16:creationId xmlns:a16="http://schemas.microsoft.com/office/drawing/2014/main" id="{058F4290-2C09-4715-AAAE-E33E6997205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36" name="Text Box 637">
          <a:extLst>
            <a:ext uri="{FF2B5EF4-FFF2-40B4-BE49-F238E27FC236}">
              <a16:creationId xmlns:a16="http://schemas.microsoft.com/office/drawing/2014/main" id="{9DD6C10F-F3FD-448C-AE56-E7F7BF9F7CD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37" name="Text Box 638">
          <a:extLst>
            <a:ext uri="{FF2B5EF4-FFF2-40B4-BE49-F238E27FC236}">
              <a16:creationId xmlns:a16="http://schemas.microsoft.com/office/drawing/2014/main" id="{AD105EE2-07F4-422F-9212-F6ACBA12642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38" name="Text Box 639">
          <a:extLst>
            <a:ext uri="{FF2B5EF4-FFF2-40B4-BE49-F238E27FC236}">
              <a16:creationId xmlns:a16="http://schemas.microsoft.com/office/drawing/2014/main" id="{7F75840C-BB00-4AED-A501-E3C3DE5C7E7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39" name="Text Box 640">
          <a:extLst>
            <a:ext uri="{FF2B5EF4-FFF2-40B4-BE49-F238E27FC236}">
              <a16:creationId xmlns:a16="http://schemas.microsoft.com/office/drawing/2014/main" id="{17FE3BE0-91C2-4B10-93DC-B4E2B441D16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40" name="Text Box 641">
          <a:extLst>
            <a:ext uri="{FF2B5EF4-FFF2-40B4-BE49-F238E27FC236}">
              <a16:creationId xmlns:a16="http://schemas.microsoft.com/office/drawing/2014/main" id="{8A931F25-6E5C-4EB1-B1EF-D01BA3D48A8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41" name="Text Box 642">
          <a:extLst>
            <a:ext uri="{FF2B5EF4-FFF2-40B4-BE49-F238E27FC236}">
              <a16:creationId xmlns:a16="http://schemas.microsoft.com/office/drawing/2014/main" id="{EF957F45-39E0-4E8D-8D19-2FA4E8ADFDB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42" name="Text Box 643">
          <a:extLst>
            <a:ext uri="{FF2B5EF4-FFF2-40B4-BE49-F238E27FC236}">
              <a16:creationId xmlns:a16="http://schemas.microsoft.com/office/drawing/2014/main" id="{BC73FE89-0364-4DEF-B432-20274F1E4A7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43" name="Text Box 644">
          <a:extLst>
            <a:ext uri="{FF2B5EF4-FFF2-40B4-BE49-F238E27FC236}">
              <a16:creationId xmlns:a16="http://schemas.microsoft.com/office/drawing/2014/main" id="{3359E323-0E7E-4BF4-8486-F7FD2A85F07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244" name="Text Box 645">
          <a:extLst>
            <a:ext uri="{FF2B5EF4-FFF2-40B4-BE49-F238E27FC236}">
              <a16:creationId xmlns:a16="http://schemas.microsoft.com/office/drawing/2014/main" id="{6FA2AF5E-9377-463B-B565-00992A11BFE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45" name="Text Box 646">
          <a:extLst>
            <a:ext uri="{FF2B5EF4-FFF2-40B4-BE49-F238E27FC236}">
              <a16:creationId xmlns:a16="http://schemas.microsoft.com/office/drawing/2014/main" id="{6F2A5E78-C9B7-4C11-9904-6B5E271F1EF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46" name="Text Box 647">
          <a:extLst>
            <a:ext uri="{FF2B5EF4-FFF2-40B4-BE49-F238E27FC236}">
              <a16:creationId xmlns:a16="http://schemas.microsoft.com/office/drawing/2014/main" id="{108E7145-6568-48FE-8A5A-52F3DFA2295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247" name="Text Box 648">
          <a:extLst>
            <a:ext uri="{FF2B5EF4-FFF2-40B4-BE49-F238E27FC236}">
              <a16:creationId xmlns:a16="http://schemas.microsoft.com/office/drawing/2014/main" id="{EC87142F-2E2C-417E-88EE-58F1419CB55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48" name="Text Box 649">
          <a:extLst>
            <a:ext uri="{FF2B5EF4-FFF2-40B4-BE49-F238E27FC236}">
              <a16:creationId xmlns:a16="http://schemas.microsoft.com/office/drawing/2014/main" id="{17C0EC4D-01A8-4028-9A86-3F8EA693CC5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49" name="Text Box 650">
          <a:extLst>
            <a:ext uri="{FF2B5EF4-FFF2-40B4-BE49-F238E27FC236}">
              <a16:creationId xmlns:a16="http://schemas.microsoft.com/office/drawing/2014/main" id="{B0D60AD5-DE38-4926-B98D-F109F216490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250" name="Text Box 651">
          <a:extLst>
            <a:ext uri="{FF2B5EF4-FFF2-40B4-BE49-F238E27FC236}">
              <a16:creationId xmlns:a16="http://schemas.microsoft.com/office/drawing/2014/main" id="{5EF2B232-A4B1-44C6-B0F1-E04A8EA920E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251" name="Text Box 652">
          <a:extLst>
            <a:ext uri="{FF2B5EF4-FFF2-40B4-BE49-F238E27FC236}">
              <a16:creationId xmlns:a16="http://schemas.microsoft.com/office/drawing/2014/main" id="{EAC516F2-27B9-436E-AD1F-1EC7723A519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52" name="Text Box 653">
          <a:extLst>
            <a:ext uri="{FF2B5EF4-FFF2-40B4-BE49-F238E27FC236}">
              <a16:creationId xmlns:a16="http://schemas.microsoft.com/office/drawing/2014/main" id="{8F25FCF2-958F-4F54-B5D8-24E726036B0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53" name="Text Box 654">
          <a:extLst>
            <a:ext uri="{FF2B5EF4-FFF2-40B4-BE49-F238E27FC236}">
              <a16:creationId xmlns:a16="http://schemas.microsoft.com/office/drawing/2014/main" id="{7127C21A-AD5B-45AF-B8D4-06DD697EF48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254" name="Text Box 655">
          <a:extLst>
            <a:ext uri="{FF2B5EF4-FFF2-40B4-BE49-F238E27FC236}">
              <a16:creationId xmlns:a16="http://schemas.microsoft.com/office/drawing/2014/main" id="{40687F19-87F8-4587-9A21-A6622FEFAA1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55" name="Text Box 656">
          <a:extLst>
            <a:ext uri="{FF2B5EF4-FFF2-40B4-BE49-F238E27FC236}">
              <a16:creationId xmlns:a16="http://schemas.microsoft.com/office/drawing/2014/main" id="{9A389BD4-77A6-4C3C-91D5-926CDF2B8E9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56" name="Text Box 657">
          <a:extLst>
            <a:ext uri="{FF2B5EF4-FFF2-40B4-BE49-F238E27FC236}">
              <a16:creationId xmlns:a16="http://schemas.microsoft.com/office/drawing/2014/main" id="{83ADD9BB-F323-408C-8690-0C6D9B29323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257" name="Text Box 658">
          <a:extLst>
            <a:ext uri="{FF2B5EF4-FFF2-40B4-BE49-F238E27FC236}">
              <a16:creationId xmlns:a16="http://schemas.microsoft.com/office/drawing/2014/main" id="{62802158-26B3-4B6B-AC71-D20036CCD4B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58" name="Text Box 659">
          <a:extLst>
            <a:ext uri="{FF2B5EF4-FFF2-40B4-BE49-F238E27FC236}">
              <a16:creationId xmlns:a16="http://schemas.microsoft.com/office/drawing/2014/main" id="{0583F210-83A5-4992-97EA-A37AF31AC25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59" name="Text Box 660">
          <a:extLst>
            <a:ext uri="{FF2B5EF4-FFF2-40B4-BE49-F238E27FC236}">
              <a16:creationId xmlns:a16="http://schemas.microsoft.com/office/drawing/2014/main" id="{F6C37E47-9813-4D1A-8A1D-AC564D97F92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260" name="Text Box 661">
          <a:extLst>
            <a:ext uri="{FF2B5EF4-FFF2-40B4-BE49-F238E27FC236}">
              <a16:creationId xmlns:a16="http://schemas.microsoft.com/office/drawing/2014/main" id="{6AA17BBD-844F-4BC8-9971-FA46F063DBA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61" name="Text Box 662">
          <a:extLst>
            <a:ext uri="{FF2B5EF4-FFF2-40B4-BE49-F238E27FC236}">
              <a16:creationId xmlns:a16="http://schemas.microsoft.com/office/drawing/2014/main" id="{0483EFAE-25EF-473D-B3FF-A8F10E90ECD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62" name="Text Box 663">
          <a:extLst>
            <a:ext uri="{FF2B5EF4-FFF2-40B4-BE49-F238E27FC236}">
              <a16:creationId xmlns:a16="http://schemas.microsoft.com/office/drawing/2014/main" id="{975F7579-E319-4345-B81B-25E30B221F5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263" name="Text Box 664">
          <a:extLst>
            <a:ext uri="{FF2B5EF4-FFF2-40B4-BE49-F238E27FC236}">
              <a16:creationId xmlns:a16="http://schemas.microsoft.com/office/drawing/2014/main" id="{2CFF6B93-F617-4E0F-9596-4FB788EEEB7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64" name="Text Box 665">
          <a:extLst>
            <a:ext uri="{FF2B5EF4-FFF2-40B4-BE49-F238E27FC236}">
              <a16:creationId xmlns:a16="http://schemas.microsoft.com/office/drawing/2014/main" id="{16762FA7-CD3B-42A9-B389-02B9152239A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65" name="Text Box 666">
          <a:extLst>
            <a:ext uri="{FF2B5EF4-FFF2-40B4-BE49-F238E27FC236}">
              <a16:creationId xmlns:a16="http://schemas.microsoft.com/office/drawing/2014/main" id="{F52FBF54-D000-46E8-9B0D-F5979315D35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266" name="Text Box 667">
          <a:extLst>
            <a:ext uri="{FF2B5EF4-FFF2-40B4-BE49-F238E27FC236}">
              <a16:creationId xmlns:a16="http://schemas.microsoft.com/office/drawing/2014/main" id="{4CC83A63-FE0A-4CF1-9F4B-EBBF7C8734A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67" name="Text Box 668">
          <a:extLst>
            <a:ext uri="{FF2B5EF4-FFF2-40B4-BE49-F238E27FC236}">
              <a16:creationId xmlns:a16="http://schemas.microsoft.com/office/drawing/2014/main" id="{03E9F222-B833-48FF-BF06-3A68C8F8482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68" name="Text Box 669">
          <a:extLst>
            <a:ext uri="{FF2B5EF4-FFF2-40B4-BE49-F238E27FC236}">
              <a16:creationId xmlns:a16="http://schemas.microsoft.com/office/drawing/2014/main" id="{880E2AF3-959E-4B19-98AC-213CB7F0534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269" name="Text Box 670">
          <a:extLst>
            <a:ext uri="{FF2B5EF4-FFF2-40B4-BE49-F238E27FC236}">
              <a16:creationId xmlns:a16="http://schemas.microsoft.com/office/drawing/2014/main" id="{E6C535FC-7BFB-4A24-94E7-FA9B908C5FE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270" name="Text Box 671">
          <a:extLst>
            <a:ext uri="{FF2B5EF4-FFF2-40B4-BE49-F238E27FC236}">
              <a16:creationId xmlns:a16="http://schemas.microsoft.com/office/drawing/2014/main" id="{DDF4C20F-594C-4DA3-8A1A-CDFCB0BCB43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71" name="Text Box 672">
          <a:extLst>
            <a:ext uri="{FF2B5EF4-FFF2-40B4-BE49-F238E27FC236}">
              <a16:creationId xmlns:a16="http://schemas.microsoft.com/office/drawing/2014/main" id="{0836699C-68FA-4E56-8ABA-CC863A9DD51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72" name="Text Box 673">
          <a:extLst>
            <a:ext uri="{FF2B5EF4-FFF2-40B4-BE49-F238E27FC236}">
              <a16:creationId xmlns:a16="http://schemas.microsoft.com/office/drawing/2014/main" id="{871B5A14-CF88-4314-B036-3C82C8CB48A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273" name="Text Box 674">
          <a:extLst>
            <a:ext uri="{FF2B5EF4-FFF2-40B4-BE49-F238E27FC236}">
              <a16:creationId xmlns:a16="http://schemas.microsoft.com/office/drawing/2014/main" id="{F3DC4A98-2F90-4511-B150-69EC7A0191E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74" name="Text Box 675">
          <a:extLst>
            <a:ext uri="{FF2B5EF4-FFF2-40B4-BE49-F238E27FC236}">
              <a16:creationId xmlns:a16="http://schemas.microsoft.com/office/drawing/2014/main" id="{511DCC9D-D299-44CD-AB7B-3175B592CEB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75" name="Text Box 676">
          <a:extLst>
            <a:ext uri="{FF2B5EF4-FFF2-40B4-BE49-F238E27FC236}">
              <a16:creationId xmlns:a16="http://schemas.microsoft.com/office/drawing/2014/main" id="{A3A7E016-8EF9-43C1-A9E0-13BB5CDCF4D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276" name="Text Box 677">
          <a:extLst>
            <a:ext uri="{FF2B5EF4-FFF2-40B4-BE49-F238E27FC236}">
              <a16:creationId xmlns:a16="http://schemas.microsoft.com/office/drawing/2014/main" id="{B1D30080-CDEF-42D5-9164-36A6651104A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77" name="Text Box 678">
          <a:extLst>
            <a:ext uri="{FF2B5EF4-FFF2-40B4-BE49-F238E27FC236}">
              <a16:creationId xmlns:a16="http://schemas.microsoft.com/office/drawing/2014/main" id="{F8259FB2-76B6-47F6-9459-5A3F4D9044C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78" name="Text Box 679">
          <a:extLst>
            <a:ext uri="{FF2B5EF4-FFF2-40B4-BE49-F238E27FC236}">
              <a16:creationId xmlns:a16="http://schemas.microsoft.com/office/drawing/2014/main" id="{352C308C-2472-4769-A65B-A31C4DE1A8A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279" name="Text Box 680">
          <a:extLst>
            <a:ext uri="{FF2B5EF4-FFF2-40B4-BE49-F238E27FC236}">
              <a16:creationId xmlns:a16="http://schemas.microsoft.com/office/drawing/2014/main" id="{6C2F583C-8758-4C3E-A7C1-FE91546E8D5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80" name="Text Box 681">
          <a:extLst>
            <a:ext uri="{FF2B5EF4-FFF2-40B4-BE49-F238E27FC236}">
              <a16:creationId xmlns:a16="http://schemas.microsoft.com/office/drawing/2014/main" id="{3EBA016B-D5F5-411A-9EE1-A9929E85DCF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81" name="Text Box 682">
          <a:extLst>
            <a:ext uri="{FF2B5EF4-FFF2-40B4-BE49-F238E27FC236}">
              <a16:creationId xmlns:a16="http://schemas.microsoft.com/office/drawing/2014/main" id="{5A77D3BE-B9E9-4E92-8CEC-E6A8CCD9C5C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282" name="Text Box 683">
          <a:extLst>
            <a:ext uri="{FF2B5EF4-FFF2-40B4-BE49-F238E27FC236}">
              <a16:creationId xmlns:a16="http://schemas.microsoft.com/office/drawing/2014/main" id="{20FD5C8D-4101-4C57-BD94-0A455C4B32B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83" name="Text Box 684">
          <a:extLst>
            <a:ext uri="{FF2B5EF4-FFF2-40B4-BE49-F238E27FC236}">
              <a16:creationId xmlns:a16="http://schemas.microsoft.com/office/drawing/2014/main" id="{EA4EDA0A-F91C-4707-91BC-8BC90A548DA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84" name="Text Box 685">
          <a:extLst>
            <a:ext uri="{FF2B5EF4-FFF2-40B4-BE49-F238E27FC236}">
              <a16:creationId xmlns:a16="http://schemas.microsoft.com/office/drawing/2014/main" id="{70CC5C05-3921-40D8-B5C7-1A24534744A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285" name="Text Box 686">
          <a:extLst>
            <a:ext uri="{FF2B5EF4-FFF2-40B4-BE49-F238E27FC236}">
              <a16:creationId xmlns:a16="http://schemas.microsoft.com/office/drawing/2014/main" id="{2C18FB07-6927-441D-8011-DA529F3657F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86" name="Text Box 687">
          <a:extLst>
            <a:ext uri="{FF2B5EF4-FFF2-40B4-BE49-F238E27FC236}">
              <a16:creationId xmlns:a16="http://schemas.microsoft.com/office/drawing/2014/main" id="{A1CE6043-F1E0-423C-909F-DF01A8378DB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87" name="Text Box 688">
          <a:extLst>
            <a:ext uri="{FF2B5EF4-FFF2-40B4-BE49-F238E27FC236}">
              <a16:creationId xmlns:a16="http://schemas.microsoft.com/office/drawing/2014/main" id="{35E8D05A-59E1-4C60-8295-F28CFE6EA63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288" name="Text Box 689">
          <a:extLst>
            <a:ext uri="{FF2B5EF4-FFF2-40B4-BE49-F238E27FC236}">
              <a16:creationId xmlns:a16="http://schemas.microsoft.com/office/drawing/2014/main" id="{ACDD8985-FFEA-4875-918F-35936AC8245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289" name="Text Box 690">
          <a:extLst>
            <a:ext uri="{FF2B5EF4-FFF2-40B4-BE49-F238E27FC236}">
              <a16:creationId xmlns:a16="http://schemas.microsoft.com/office/drawing/2014/main" id="{02C14427-EDFC-4F25-BC58-D896243C6AE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90" name="Text Box 691">
          <a:extLst>
            <a:ext uri="{FF2B5EF4-FFF2-40B4-BE49-F238E27FC236}">
              <a16:creationId xmlns:a16="http://schemas.microsoft.com/office/drawing/2014/main" id="{0040D9B4-5013-40E5-8C45-B7C1B9BABE7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91" name="Text Box 692">
          <a:extLst>
            <a:ext uri="{FF2B5EF4-FFF2-40B4-BE49-F238E27FC236}">
              <a16:creationId xmlns:a16="http://schemas.microsoft.com/office/drawing/2014/main" id="{B53B6A71-1402-450F-8082-950BE7D8BCB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292" name="Text Box 693">
          <a:extLst>
            <a:ext uri="{FF2B5EF4-FFF2-40B4-BE49-F238E27FC236}">
              <a16:creationId xmlns:a16="http://schemas.microsoft.com/office/drawing/2014/main" id="{768A8F5F-4EFD-460A-BDF8-16CF61B5B64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93" name="Text Box 694">
          <a:extLst>
            <a:ext uri="{FF2B5EF4-FFF2-40B4-BE49-F238E27FC236}">
              <a16:creationId xmlns:a16="http://schemas.microsoft.com/office/drawing/2014/main" id="{2F293EB8-9034-4849-87AA-1C294AA570C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94" name="Text Box 695">
          <a:extLst>
            <a:ext uri="{FF2B5EF4-FFF2-40B4-BE49-F238E27FC236}">
              <a16:creationId xmlns:a16="http://schemas.microsoft.com/office/drawing/2014/main" id="{71272377-3512-481C-8D3C-BF0A94A7B05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295" name="Text Box 696">
          <a:extLst>
            <a:ext uri="{FF2B5EF4-FFF2-40B4-BE49-F238E27FC236}">
              <a16:creationId xmlns:a16="http://schemas.microsoft.com/office/drawing/2014/main" id="{A2204849-783B-4F4D-BBA8-FD549052D76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96" name="Text Box 697">
          <a:extLst>
            <a:ext uri="{FF2B5EF4-FFF2-40B4-BE49-F238E27FC236}">
              <a16:creationId xmlns:a16="http://schemas.microsoft.com/office/drawing/2014/main" id="{B8FF463C-ADB8-45B2-B51C-CC98A362584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97" name="Text Box 698">
          <a:extLst>
            <a:ext uri="{FF2B5EF4-FFF2-40B4-BE49-F238E27FC236}">
              <a16:creationId xmlns:a16="http://schemas.microsoft.com/office/drawing/2014/main" id="{D52A2E96-4C59-4469-9D2D-E7394E44DB4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298" name="Text Box 699">
          <a:extLst>
            <a:ext uri="{FF2B5EF4-FFF2-40B4-BE49-F238E27FC236}">
              <a16:creationId xmlns:a16="http://schemas.microsoft.com/office/drawing/2014/main" id="{2C730640-A1C7-4A2D-98DF-99887A51013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299" name="Text Box 700">
          <a:extLst>
            <a:ext uri="{FF2B5EF4-FFF2-40B4-BE49-F238E27FC236}">
              <a16:creationId xmlns:a16="http://schemas.microsoft.com/office/drawing/2014/main" id="{8E953AC1-B12D-4732-86A5-531BD3E2AF9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00" name="Text Box 701">
          <a:extLst>
            <a:ext uri="{FF2B5EF4-FFF2-40B4-BE49-F238E27FC236}">
              <a16:creationId xmlns:a16="http://schemas.microsoft.com/office/drawing/2014/main" id="{563E70D5-C064-4F0E-8B3C-7F62111D493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01" name="Text Box 702">
          <a:extLst>
            <a:ext uri="{FF2B5EF4-FFF2-40B4-BE49-F238E27FC236}">
              <a16:creationId xmlns:a16="http://schemas.microsoft.com/office/drawing/2014/main" id="{D84F3810-621C-4917-B96E-99876526E2C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302" name="Text Box 703">
          <a:extLst>
            <a:ext uri="{FF2B5EF4-FFF2-40B4-BE49-F238E27FC236}">
              <a16:creationId xmlns:a16="http://schemas.microsoft.com/office/drawing/2014/main" id="{F45645D0-0CD2-4DFC-A38B-58918DF217E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03" name="Text Box 704">
          <a:extLst>
            <a:ext uri="{FF2B5EF4-FFF2-40B4-BE49-F238E27FC236}">
              <a16:creationId xmlns:a16="http://schemas.microsoft.com/office/drawing/2014/main" id="{2C015BD4-8F93-48AB-BA86-D1E91746B48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04" name="Text Box 705">
          <a:extLst>
            <a:ext uri="{FF2B5EF4-FFF2-40B4-BE49-F238E27FC236}">
              <a16:creationId xmlns:a16="http://schemas.microsoft.com/office/drawing/2014/main" id="{E39ACBAA-5930-4ED3-AC29-222D7C6B9CF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305" name="Text Box 706">
          <a:extLst>
            <a:ext uri="{FF2B5EF4-FFF2-40B4-BE49-F238E27FC236}">
              <a16:creationId xmlns:a16="http://schemas.microsoft.com/office/drawing/2014/main" id="{2DEB0F90-7C55-4C03-A0F0-31FD48B2289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306" name="Text Box 707">
          <a:extLst>
            <a:ext uri="{FF2B5EF4-FFF2-40B4-BE49-F238E27FC236}">
              <a16:creationId xmlns:a16="http://schemas.microsoft.com/office/drawing/2014/main" id="{5A3777FA-3654-4A5E-A571-D19C5369A8B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07" name="Text Box 708">
          <a:extLst>
            <a:ext uri="{FF2B5EF4-FFF2-40B4-BE49-F238E27FC236}">
              <a16:creationId xmlns:a16="http://schemas.microsoft.com/office/drawing/2014/main" id="{B650A075-69B5-46A2-AFAB-4CCADF81285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08" name="Text Box 709">
          <a:extLst>
            <a:ext uri="{FF2B5EF4-FFF2-40B4-BE49-F238E27FC236}">
              <a16:creationId xmlns:a16="http://schemas.microsoft.com/office/drawing/2014/main" id="{AC432CB0-8AC0-4A5E-9596-44A4874528D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309" name="Text Box 710">
          <a:extLst>
            <a:ext uri="{FF2B5EF4-FFF2-40B4-BE49-F238E27FC236}">
              <a16:creationId xmlns:a16="http://schemas.microsoft.com/office/drawing/2014/main" id="{85EC1AA9-635F-405F-BF44-A41BABFF48D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10" name="Text Box 711">
          <a:extLst>
            <a:ext uri="{FF2B5EF4-FFF2-40B4-BE49-F238E27FC236}">
              <a16:creationId xmlns:a16="http://schemas.microsoft.com/office/drawing/2014/main" id="{DCF0ABF5-D11D-4817-9893-D3127324424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11" name="Text Box 712">
          <a:extLst>
            <a:ext uri="{FF2B5EF4-FFF2-40B4-BE49-F238E27FC236}">
              <a16:creationId xmlns:a16="http://schemas.microsoft.com/office/drawing/2014/main" id="{7D86738F-28B2-41DB-874D-1FE9D961A8C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312" name="Text Box 713">
          <a:extLst>
            <a:ext uri="{FF2B5EF4-FFF2-40B4-BE49-F238E27FC236}">
              <a16:creationId xmlns:a16="http://schemas.microsoft.com/office/drawing/2014/main" id="{E6B476BB-DDEA-4E4E-9C8E-4EBF0BDF81B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13" name="Text Box 714">
          <a:extLst>
            <a:ext uri="{FF2B5EF4-FFF2-40B4-BE49-F238E27FC236}">
              <a16:creationId xmlns:a16="http://schemas.microsoft.com/office/drawing/2014/main" id="{7494028A-64EC-4372-AF2E-574AC5675A7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14" name="Text Box 715">
          <a:extLst>
            <a:ext uri="{FF2B5EF4-FFF2-40B4-BE49-F238E27FC236}">
              <a16:creationId xmlns:a16="http://schemas.microsoft.com/office/drawing/2014/main" id="{4C249C03-E6E3-4C41-BF1F-43AF7620148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315" name="Text Box 716">
          <a:extLst>
            <a:ext uri="{FF2B5EF4-FFF2-40B4-BE49-F238E27FC236}">
              <a16:creationId xmlns:a16="http://schemas.microsoft.com/office/drawing/2014/main" id="{93F39CD7-1A5E-4F55-80AA-6BDEE4B113C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16" name="Text Box 717">
          <a:extLst>
            <a:ext uri="{FF2B5EF4-FFF2-40B4-BE49-F238E27FC236}">
              <a16:creationId xmlns:a16="http://schemas.microsoft.com/office/drawing/2014/main" id="{27CD62F5-1307-4B4B-B914-A20752B49BF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17" name="Text Box 718">
          <a:extLst>
            <a:ext uri="{FF2B5EF4-FFF2-40B4-BE49-F238E27FC236}">
              <a16:creationId xmlns:a16="http://schemas.microsoft.com/office/drawing/2014/main" id="{80CC5E60-EB44-4FA8-A28B-0A750817DFC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18" name="Text Box 719">
          <a:extLst>
            <a:ext uri="{FF2B5EF4-FFF2-40B4-BE49-F238E27FC236}">
              <a16:creationId xmlns:a16="http://schemas.microsoft.com/office/drawing/2014/main" id="{D90F7F59-5B7D-4E2E-B1A1-BCCD1F3D8CD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19" name="Text Box 720">
          <a:extLst>
            <a:ext uri="{FF2B5EF4-FFF2-40B4-BE49-F238E27FC236}">
              <a16:creationId xmlns:a16="http://schemas.microsoft.com/office/drawing/2014/main" id="{AC977CF9-DAC8-439D-8651-251C3F81F97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20" name="Text Box 721">
          <a:extLst>
            <a:ext uri="{FF2B5EF4-FFF2-40B4-BE49-F238E27FC236}">
              <a16:creationId xmlns:a16="http://schemas.microsoft.com/office/drawing/2014/main" id="{23D1E365-963E-4183-924D-3540A796EF9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21" name="Text Box 722">
          <a:extLst>
            <a:ext uri="{FF2B5EF4-FFF2-40B4-BE49-F238E27FC236}">
              <a16:creationId xmlns:a16="http://schemas.microsoft.com/office/drawing/2014/main" id="{2E3DC5F8-F2F6-448D-964C-CE143779B1B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22" name="Text Box 723">
          <a:extLst>
            <a:ext uri="{FF2B5EF4-FFF2-40B4-BE49-F238E27FC236}">
              <a16:creationId xmlns:a16="http://schemas.microsoft.com/office/drawing/2014/main" id="{B38578D3-2B5A-45EE-B0BF-64167497B89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23" name="Text Box 724">
          <a:extLst>
            <a:ext uri="{FF2B5EF4-FFF2-40B4-BE49-F238E27FC236}">
              <a16:creationId xmlns:a16="http://schemas.microsoft.com/office/drawing/2014/main" id="{33BFAFD8-DDA9-4AD5-9960-9CE31D73447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24" name="Text Box 725">
          <a:extLst>
            <a:ext uri="{FF2B5EF4-FFF2-40B4-BE49-F238E27FC236}">
              <a16:creationId xmlns:a16="http://schemas.microsoft.com/office/drawing/2014/main" id="{1F5645BA-07DF-4FED-B6C0-3A9D8B85AAF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25" name="Text Box 726">
          <a:extLst>
            <a:ext uri="{FF2B5EF4-FFF2-40B4-BE49-F238E27FC236}">
              <a16:creationId xmlns:a16="http://schemas.microsoft.com/office/drawing/2014/main" id="{BDBAA97E-F7A3-4582-B244-EB2AB8AB1EA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26" name="Text Box 727">
          <a:extLst>
            <a:ext uri="{FF2B5EF4-FFF2-40B4-BE49-F238E27FC236}">
              <a16:creationId xmlns:a16="http://schemas.microsoft.com/office/drawing/2014/main" id="{1EF7691F-51F9-411E-A78D-3C14EA4B788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27" name="Text Box 728">
          <a:extLst>
            <a:ext uri="{FF2B5EF4-FFF2-40B4-BE49-F238E27FC236}">
              <a16:creationId xmlns:a16="http://schemas.microsoft.com/office/drawing/2014/main" id="{A529ECB8-66BA-423C-9833-873EDAC600F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28" name="Text Box 729">
          <a:extLst>
            <a:ext uri="{FF2B5EF4-FFF2-40B4-BE49-F238E27FC236}">
              <a16:creationId xmlns:a16="http://schemas.microsoft.com/office/drawing/2014/main" id="{9811479E-9A07-4F0A-8196-C79B71A36E7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29" name="Text Box 730">
          <a:extLst>
            <a:ext uri="{FF2B5EF4-FFF2-40B4-BE49-F238E27FC236}">
              <a16:creationId xmlns:a16="http://schemas.microsoft.com/office/drawing/2014/main" id="{B7EA8AB6-E3F2-46DA-949B-5913BE84BC8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30" name="Text Box 731">
          <a:extLst>
            <a:ext uri="{FF2B5EF4-FFF2-40B4-BE49-F238E27FC236}">
              <a16:creationId xmlns:a16="http://schemas.microsoft.com/office/drawing/2014/main" id="{7E6E2C05-1DB2-4F92-922D-8BC139F1EAE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31" name="Text Box 732">
          <a:extLst>
            <a:ext uri="{FF2B5EF4-FFF2-40B4-BE49-F238E27FC236}">
              <a16:creationId xmlns:a16="http://schemas.microsoft.com/office/drawing/2014/main" id="{06002B77-7F71-447A-9661-70A0A1A6156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32" name="Text Box 733">
          <a:extLst>
            <a:ext uri="{FF2B5EF4-FFF2-40B4-BE49-F238E27FC236}">
              <a16:creationId xmlns:a16="http://schemas.microsoft.com/office/drawing/2014/main" id="{8F10F17F-106C-4406-A219-4FC78703EB6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33" name="Text Box 734">
          <a:extLst>
            <a:ext uri="{FF2B5EF4-FFF2-40B4-BE49-F238E27FC236}">
              <a16:creationId xmlns:a16="http://schemas.microsoft.com/office/drawing/2014/main" id="{612B0DDA-82AF-4772-9A32-DAAEA89E163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34" name="Text Box 735">
          <a:extLst>
            <a:ext uri="{FF2B5EF4-FFF2-40B4-BE49-F238E27FC236}">
              <a16:creationId xmlns:a16="http://schemas.microsoft.com/office/drawing/2014/main" id="{76651A58-3368-4626-B5A6-135F8B78013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35" name="Text Box 736">
          <a:extLst>
            <a:ext uri="{FF2B5EF4-FFF2-40B4-BE49-F238E27FC236}">
              <a16:creationId xmlns:a16="http://schemas.microsoft.com/office/drawing/2014/main" id="{B98B5019-2C1E-4B9A-BB23-BCE1353CCF8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36" name="Text Box 737">
          <a:extLst>
            <a:ext uri="{FF2B5EF4-FFF2-40B4-BE49-F238E27FC236}">
              <a16:creationId xmlns:a16="http://schemas.microsoft.com/office/drawing/2014/main" id="{D4E1F782-0472-49ED-879E-BB6FF1EABAB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37" name="Text Box 738">
          <a:extLst>
            <a:ext uri="{FF2B5EF4-FFF2-40B4-BE49-F238E27FC236}">
              <a16:creationId xmlns:a16="http://schemas.microsoft.com/office/drawing/2014/main" id="{D77DEF47-E696-4818-8F61-C9DCB66D96D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38" name="Text Box 739">
          <a:extLst>
            <a:ext uri="{FF2B5EF4-FFF2-40B4-BE49-F238E27FC236}">
              <a16:creationId xmlns:a16="http://schemas.microsoft.com/office/drawing/2014/main" id="{80396560-4B8F-49E5-9DBB-BC971E60246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39" name="Text Box 740">
          <a:extLst>
            <a:ext uri="{FF2B5EF4-FFF2-40B4-BE49-F238E27FC236}">
              <a16:creationId xmlns:a16="http://schemas.microsoft.com/office/drawing/2014/main" id="{4FDC3097-2553-46F1-9265-1B02A9F3635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40" name="Text Box 741">
          <a:extLst>
            <a:ext uri="{FF2B5EF4-FFF2-40B4-BE49-F238E27FC236}">
              <a16:creationId xmlns:a16="http://schemas.microsoft.com/office/drawing/2014/main" id="{5A212B25-39D6-4DD4-A215-3908B2C5808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41" name="Text Box 742">
          <a:extLst>
            <a:ext uri="{FF2B5EF4-FFF2-40B4-BE49-F238E27FC236}">
              <a16:creationId xmlns:a16="http://schemas.microsoft.com/office/drawing/2014/main" id="{12D496E1-B4E0-466C-AA84-823E78FF9D1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42" name="Text Box 743">
          <a:extLst>
            <a:ext uri="{FF2B5EF4-FFF2-40B4-BE49-F238E27FC236}">
              <a16:creationId xmlns:a16="http://schemas.microsoft.com/office/drawing/2014/main" id="{6160A0C1-AA66-4503-B8CD-BDBDBA0CFBF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43" name="Text Box 744">
          <a:extLst>
            <a:ext uri="{FF2B5EF4-FFF2-40B4-BE49-F238E27FC236}">
              <a16:creationId xmlns:a16="http://schemas.microsoft.com/office/drawing/2014/main" id="{185C70AE-77E6-4469-91CD-18D7B9A78D9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44" name="Text Box 745">
          <a:extLst>
            <a:ext uri="{FF2B5EF4-FFF2-40B4-BE49-F238E27FC236}">
              <a16:creationId xmlns:a16="http://schemas.microsoft.com/office/drawing/2014/main" id="{98F7C3B2-2A72-40A6-8D14-E4BCF225A90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45" name="Text Box 746">
          <a:extLst>
            <a:ext uri="{FF2B5EF4-FFF2-40B4-BE49-F238E27FC236}">
              <a16:creationId xmlns:a16="http://schemas.microsoft.com/office/drawing/2014/main" id="{F0AEB38C-DA8A-49CF-B651-C844A2BEE20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46" name="Text Box 747">
          <a:extLst>
            <a:ext uri="{FF2B5EF4-FFF2-40B4-BE49-F238E27FC236}">
              <a16:creationId xmlns:a16="http://schemas.microsoft.com/office/drawing/2014/main" id="{3CAD2BB2-6D13-4BC6-8B3C-41CE4F10707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47" name="Text Box 748">
          <a:extLst>
            <a:ext uri="{FF2B5EF4-FFF2-40B4-BE49-F238E27FC236}">
              <a16:creationId xmlns:a16="http://schemas.microsoft.com/office/drawing/2014/main" id="{DE353526-6850-403D-92CD-6845A961314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48" name="Text Box 749">
          <a:extLst>
            <a:ext uri="{FF2B5EF4-FFF2-40B4-BE49-F238E27FC236}">
              <a16:creationId xmlns:a16="http://schemas.microsoft.com/office/drawing/2014/main" id="{731DFFC1-8D00-428A-A8E8-3578AD3FC9F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49" name="Text Box 750">
          <a:extLst>
            <a:ext uri="{FF2B5EF4-FFF2-40B4-BE49-F238E27FC236}">
              <a16:creationId xmlns:a16="http://schemas.microsoft.com/office/drawing/2014/main" id="{D047A6DF-8E37-44CE-8C9B-23399A02E85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50" name="Text Box 751">
          <a:extLst>
            <a:ext uri="{FF2B5EF4-FFF2-40B4-BE49-F238E27FC236}">
              <a16:creationId xmlns:a16="http://schemas.microsoft.com/office/drawing/2014/main" id="{3DEB3267-903C-4DAD-9DFE-CAFB5B56A28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51" name="Text Box 752">
          <a:extLst>
            <a:ext uri="{FF2B5EF4-FFF2-40B4-BE49-F238E27FC236}">
              <a16:creationId xmlns:a16="http://schemas.microsoft.com/office/drawing/2014/main" id="{93064663-05FD-42B1-A44E-7106FFED7A3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52" name="Text Box 753">
          <a:extLst>
            <a:ext uri="{FF2B5EF4-FFF2-40B4-BE49-F238E27FC236}">
              <a16:creationId xmlns:a16="http://schemas.microsoft.com/office/drawing/2014/main" id="{7704862E-598B-4A2D-8B4B-E0B6103DC35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53" name="Text Box 754">
          <a:extLst>
            <a:ext uri="{FF2B5EF4-FFF2-40B4-BE49-F238E27FC236}">
              <a16:creationId xmlns:a16="http://schemas.microsoft.com/office/drawing/2014/main" id="{A585409B-B522-415A-991F-726A6AD59D3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54" name="Text Box 755">
          <a:extLst>
            <a:ext uri="{FF2B5EF4-FFF2-40B4-BE49-F238E27FC236}">
              <a16:creationId xmlns:a16="http://schemas.microsoft.com/office/drawing/2014/main" id="{690CD803-5F64-4237-B30C-2FBB18F2093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55" name="Text Box 756">
          <a:extLst>
            <a:ext uri="{FF2B5EF4-FFF2-40B4-BE49-F238E27FC236}">
              <a16:creationId xmlns:a16="http://schemas.microsoft.com/office/drawing/2014/main" id="{6AEC5E31-EEA0-4A8C-919F-DB598CCCEEC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56" name="Text Box 757">
          <a:extLst>
            <a:ext uri="{FF2B5EF4-FFF2-40B4-BE49-F238E27FC236}">
              <a16:creationId xmlns:a16="http://schemas.microsoft.com/office/drawing/2014/main" id="{B5A2C587-5E80-4C63-92DA-7F89C43DBC8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57" name="Text Box 758">
          <a:extLst>
            <a:ext uri="{FF2B5EF4-FFF2-40B4-BE49-F238E27FC236}">
              <a16:creationId xmlns:a16="http://schemas.microsoft.com/office/drawing/2014/main" id="{F11DFAFA-A1C8-4420-8FE3-C8D46B34577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58" name="Text Box 759">
          <a:extLst>
            <a:ext uri="{FF2B5EF4-FFF2-40B4-BE49-F238E27FC236}">
              <a16:creationId xmlns:a16="http://schemas.microsoft.com/office/drawing/2014/main" id="{B8B13989-23B8-46D6-BEA8-35F073D7378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59" name="Text Box 760">
          <a:extLst>
            <a:ext uri="{FF2B5EF4-FFF2-40B4-BE49-F238E27FC236}">
              <a16:creationId xmlns:a16="http://schemas.microsoft.com/office/drawing/2014/main" id="{CFE89127-10CD-4F8B-A2B6-6E13C9E2075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60" name="Text Box 761">
          <a:extLst>
            <a:ext uri="{FF2B5EF4-FFF2-40B4-BE49-F238E27FC236}">
              <a16:creationId xmlns:a16="http://schemas.microsoft.com/office/drawing/2014/main" id="{7DC27ABB-FA86-4AFE-95B2-196DABA6578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61" name="Text Box 762">
          <a:extLst>
            <a:ext uri="{FF2B5EF4-FFF2-40B4-BE49-F238E27FC236}">
              <a16:creationId xmlns:a16="http://schemas.microsoft.com/office/drawing/2014/main" id="{40E66DA3-CE89-43A0-A2B3-61CFB990F2D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62" name="Text Box 763">
          <a:extLst>
            <a:ext uri="{FF2B5EF4-FFF2-40B4-BE49-F238E27FC236}">
              <a16:creationId xmlns:a16="http://schemas.microsoft.com/office/drawing/2014/main" id="{75A455D8-03A3-4809-8929-1317A8A87A0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63" name="Text Box 764">
          <a:extLst>
            <a:ext uri="{FF2B5EF4-FFF2-40B4-BE49-F238E27FC236}">
              <a16:creationId xmlns:a16="http://schemas.microsoft.com/office/drawing/2014/main" id="{A642C38F-3568-45D3-84BE-C0D0E4BC999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64" name="Text Box 765">
          <a:extLst>
            <a:ext uri="{FF2B5EF4-FFF2-40B4-BE49-F238E27FC236}">
              <a16:creationId xmlns:a16="http://schemas.microsoft.com/office/drawing/2014/main" id="{E89022A8-79E0-4F38-A638-A4D932C4A41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65" name="Text Box 766">
          <a:extLst>
            <a:ext uri="{FF2B5EF4-FFF2-40B4-BE49-F238E27FC236}">
              <a16:creationId xmlns:a16="http://schemas.microsoft.com/office/drawing/2014/main" id="{8350D72F-B297-42E1-86C9-F4C5B46DBFA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66" name="Text Box 767">
          <a:extLst>
            <a:ext uri="{FF2B5EF4-FFF2-40B4-BE49-F238E27FC236}">
              <a16:creationId xmlns:a16="http://schemas.microsoft.com/office/drawing/2014/main" id="{CE94D29F-8CFB-4C4B-A695-E1CB9732423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67" name="Text Box 768">
          <a:extLst>
            <a:ext uri="{FF2B5EF4-FFF2-40B4-BE49-F238E27FC236}">
              <a16:creationId xmlns:a16="http://schemas.microsoft.com/office/drawing/2014/main" id="{D79311EC-0F45-4EA7-91DD-7DED47C3ABB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368" name="Text Box 769">
          <a:extLst>
            <a:ext uri="{FF2B5EF4-FFF2-40B4-BE49-F238E27FC236}">
              <a16:creationId xmlns:a16="http://schemas.microsoft.com/office/drawing/2014/main" id="{E12C3052-8ADC-4A45-ACE6-B69DF832BC8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69" name="Text Box 770">
          <a:extLst>
            <a:ext uri="{FF2B5EF4-FFF2-40B4-BE49-F238E27FC236}">
              <a16:creationId xmlns:a16="http://schemas.microsoft.com/office/drawing/2014/main" id="{9C09EDFF-C2FD-4839-8C47-E8BE64CBF35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70" name="Text Box 771">
          <a:extLst>
            <a:ext uri="{FF2B5EF4-FFF2-40B4-BE49-F238E27FC236}">
              <a16:creationId xmlns:a16="http://schemas.microsoft.com/office/drawing/2014/main" id="{B8309FD7-EC9C-4930-B1B6-E5DE3015DA8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71" name="Text Box 772">
          <a:extLst>
            <a:ext uri="{FF2B5EF4-FFF2-40B4-BE49-F238E27FC236}">
              <a16:creationId xmlns:a16="http://schemas.microsoft.com/office/drawing/2014/main" id="{ABA15C69-26C2-4A45-BC73-A383BE1DE22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72" name="Text Box 773">
          <a:extLst>
            <a:ext uri="{FF2B5EF4-FFF2-40B4-BE49-F238E27FC236}">
              <a16:creationId xmlns:a16="http://schemas.microsoft.com/office/drawing/2014/main" id="{19BFA0FA-CEE0-44FB-B9CD-09D4E619825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73" name="Text Box 774">
          <a:extLst>
            <a:ext uri="{FF2B5EF4-FFF2-40B4-BE49-F238E27FC236}">
              <a16:creationId xmlns:a16="http://schemas.microsoft.com/office/drawing/2014/main" id="{259DE494-9271-432F-9684-9D61E3218F1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74" name="Text Box 775">
          <a:extLst>
            <a:ext uri="{FF2B5EF4-FFF2-40B4-BE49-F238E27FC236}">
              <a16:creationId xmlns:a16="http://schemas.microsoft.com/office/drawing/2014/main" id="{B58D1E8A-3879-4668-9C12-426A114AC4E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75" name="Text Box 776">
          <a:extLst>
            <a:ext uri="{FF2B5EF4-FFF2-40B4-BE49-F238E27FC236}">
              <a16:creationId xmlns:a16="http://schemas.microsoft.com/office/drawing/2014/main" id="{5F002A5C-0CE4-4601-9858-613C632332A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76" name="Text Box 777">
          <a:extLst>
            <a:ext uri="{FF2B5EF4-FFF2-40B4-BE49-F238E27FC236}">
              <a16:creationId xmlns:a16="http://schemas.microsoft.com/office/drawing/2014/main" id="{911BE57E-5C23-4941-AB73-A5514315E3B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77" name="Text Box 778">
          <a:extLst>
            <a:ext uri="{FF2B5EF4-FFF2-40B4-BE49-F238E27FC236}">
              <a16:creationId xmlns:a16="http://schemas.microsoft.com/office/drawing/2014/main" id="{95EDE839-850C-46AB-8D12-8003CC2C944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78" name="Text Box 779">
          <a:extLst>
            <a:ext uri="{FF2B5EF4-FFF2-40B4-BE49-F238E27FC236}">
              <a16:creationId xmlns:a16="http://schemas.microsoft.com/office/drawing/2014/main" id="{43F016D9-7BB5-46C2-92C9-31182648F65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79" name="Text Box 780">
          <a:extLst>
            <a:ext uri="{FF2B5EF4-FFF2-40B4-BE49-F238E27FC236}">
              <a16:creationId xmlns:a16="http://schemas.microsoft.com/office/drawing/2014/main" id="{CF15501A-BF5F-4FA0-B0EB-36AB54EEDED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80" name="Text Box 781">
          <a:extLst>
            <a:ext uri="{FF2B5EF4-FFF2-40B4-BE49-F238E27FC236}">
              <a16:creationId xmlns:a16="http://schemas.microsoft.com/office/drawing/2014/main" id="{E4B45CA0-0156-44C4-B897-298941DC182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81" name="Text Box 782">
          <a:extLst>
            <a:ext uri="{FF2B5EF4-FFF2-40B4-BE49-F238E27FC236}">
              <a16:creationId xmlns:a16="http://schemas.microsoft.com/office/drawing/2014/main" id="{213394FA-DA13-4D70-98A9-C63C888B7D7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82" name="Text Box 783">
          <a:extLst>
            <a:ext uri="{FF2B5EF4-FFF2-40B4-BE49-F238E27FC236}">
              <a16:creationId xmlns:a16="http://schemas.microsoft.com/office/drawing/2014/main" id="{C32BAB4E-1A78-45B8-82DA-26F0BD5833B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83" name="Text Box 784">
          <a:extLst>
            <a:ext uri="{FF2B5EF4-FFF2-40B4-BE49-F238E27FC236}">
              <a16:creationId xmlns:a16="http://schemas.microsoft.com/office/drawing/2014/main" id="{FEC664A0-C95C-4BB5-82A1-36432AEACEC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84" name="Text Box 785">
          <a:extLst>
            <a:ext uri="{FF2B5EF4-FFF2-40B4-BE49-F238E27FC236}">
              <a16:creationId xmlns:a16="http://schemas.microsoft.com/office/drawing/2014/main" id="{667B7289-026F-4610-9E20-F1D3260A956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85" name="Text Box 786">
          <a:extLst>
            <a:ext uri="{FF2B5EF4-FFF2-40B4-BE49-F238E27FC236}">
              <a16:creationId xmlns:a16="http://schemas.microsoft.com/office/drawing/2014/main" id="{F227FB1E-00FA-447D-9F4A-53228DB6C31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86" name="Text Box 787">
          <a:extLst>
            <a:ext uri="{FF2B5EF4-FFF2-40B4-BE49-F238E27FC236}">
              <a16:creationId xmlns:a16="http://schemas.microsoft.com/office/drawing/2014/main" id="{339E9950-0EA2-471A-BD85-BB864FFD7F7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87" name="Text Box 788">
          <a:extLst>
            <a:ext uri="{FF2B5EF4-FFF2-40B4-BE49-F238E27FC236}">
              <a16:creationId xmlns:a16="http://schemas.microsoft.com/office/drawing/2014/main" id="{E8DAFCBD-5E53-4C3E-8E7A-DDD84D08CD4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88" name="Text Box 789">
          <a:extLst>
            <a:ext uri="{FF2B5EF4-FFF2-40B4-BE49-F238E27FC236}">
              <a16:creationId xmlns:a16="http://schemas.microsoft.com/office/drawing/2014/main" id="{12B6B16B-8BB1-457A-A6C0-021AC726C9E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89" name="Text Box 790">
          <a:extLst>
            <a:ext uri="{FF2B5EF4-FFF2-40B4-BE49-F238E27FC236}">
              <a16:creationId xmlns:a16="http://schemas.microsoft.com/office/drawing/2014/main" id="{22BFC2C3-80CE-4043-9F5B-E8E5424DE16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90" name="Text Box 791">
          <a:extLst>
            <a:ext uri="{FF2B5EF4-FFF2-40B4-BE49-F238E27FC236}">
              <a16:creationId xmlns:a16="http://schemas.microsoft.com/office/drawing/2014/main" id="{24DD1B31-F6C5-4C8F-A5AD-0B7B1710DF5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91" name="Text Box 792">
          <a:extLst>
            <a:ext uri="{FF2B5EF4-FFF2-40B4-BE49-F238E27FC236}">
              <a16:creationId xmlns:a16="http://schemas.microsoft.com/office/drawing/2014/main" id="{768E1283-A5F0-4729-A314-47CA0B08482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92" name="Text Box 793">
          <a:extLst>
            <a:ext uri="{FF2B5EF4-FFF2-40B4-BE49-F238E27FC236}">
              <a16:creationId xmlns:a16="http://schemas.microsoft.com/office/drawing/2014/main" id="{2EA77671-BC53-42E9-B346-8D04F907933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93" name="Text Box 794">
          <a:extLst>
            <a:ext uri="{FF2B5EF4-FFF2-40B4-BE49-F238E27FC236}">
              <a16:creationId xmlns:a16="http://schemas.microsoft.com/office/drawing/2014/main" id="{48B38669-0547-40FD-96DB-ECE9739E556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94" name="Text Box 795">
          <a:extLst>
            <a:ext uri="{FF2B5EF4-FFF2-40B4-BE49-F238E27FC236}">
              <a16:creationId xmlns:a16="http://schemas.microsoft.com/office/drawing/2014/main" id="{DDE31850-6F18-490B-A20F-2B80C935D1E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95" name="Text Box 796">
          <a:extLst>
            <a:ext uri="{FF2B5EF4-FFF2-40B4-BE49-F238E27FC236}">
              <a16:creationId xmlns:a16="http://schemas.microsoft.com/office/drawing/2014/main" id="{55F2E2E8-806A-4F03-8EA9-E90527AD9A0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96" name="Text Box 797">
          <a:extLst>
            <a:ext uri="{FF2B5EF4-FFF2-40B4-BE49-F238E27FC236}">
              <a16:creationId xmlns:a16="http://schemas.microsoft.com/office/drawing/2014/main" id="{96DD6495-7F00-4B9F-82AB-2CA083C815B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397" name="Text Box 798">
          <a:extLst>
            <a:ext uri="{FF2B5EF4-FFF2-40B4-BE49-F238E27FC236}">
              <a16:creationId xmlns:a16="http://schemas.microsoft.com/office/drawing/2014/main" id="{802C2080-853D-4B69-B6CB-199BB0D7392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98" name="Text Box 799">
          <a:extLst>
            <a:ext uri="{FF2B5EF4-FFF2-40B4-BE49-F238E27FC236}">
              <a16:creationId xmlns:a16="http://schemas.microsoft.com/office/drawing/2014/main" id="{2225412D-F611-4DDF-8F21-36A0806FB23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399" name="Text Box 800">
          <a:extLst>
            <a:ext uri="{FF2B5EF4-FFF2-40B4-BE49-F238E27FC236}">
              <a16:creationId xmlns:a16="http://schemas.microsoft.com/office/drawing/2014/main" id="{901674AA-6D41-40DE-A170-9ACD81ECFCE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400" name="Text Box 801">
          <a:extLst>
            <a:ext uri="{FF2B5EF4-FFF2-40B4-BE49-F238E27FC236}">
              <a16:creationId xmlns:a16="http://schemas.microsoft.com/office/drawing/2014/main" id="{80C4226C-9FDE-48E6-A693-1BA43FE2D0F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01" name="Text Box 802">
          <a:extLst>
            <a:ext uri="{FF2B5EF4-FFF2-40B4-BE49-F238E27FC236}">
              <a16:creationId xmlns:a16="http://schemas.microsoft.com/office/drawing/2014/main" id="{15A34A4D-AF81-4A31-AE91-026B817E71F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02" name="Text Box 803">
          <a:extLst>
            <a:ext uri="{FF2B5EF4-FFF2-40B4-BE49-F238E27FC236}">
              <a16:creationId xmlns:a16="http://schemas.microsoft.com/office/drawing/2014/main" id="{C2458F7E-5269-498D-9048-B6DDF44B6BE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403" name="Text Box 804">
          <a:extLst>
            <a:ext uri="{FF2B5EF4-FFF2-40B4-BE49-F238E27FC236}">
              <a16:creationId xmlns:a16="http://schemas.microsoft.com/office/drawing/2014/main" id="{6D531080-BD68-4142-8BC1-F8E3ABEA5EB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04" name="Text Box 805">
          <a:extLst>
            <a:ext uri="{FF2B5EF4-FFF2-40B4-BE49-F238E27FC236}">
              <a16:creationId xmlns:a16="http://schemas.microsoft.com/office/drawing/2014/main" id="{D1919F49-654B-44E1-82B4-45ADF560E28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05" name="Text Box 806">
          <a:extLst>
            <a:ext uri="{FF2B5EF4-FFF2-40B4-BE49-F238E27FC236}">
              <a16:creationId xmlns:a16="http://schemas.microsoft.com/office/drawing/2014/main" id="{57F12258-DC89-4922-B8A4-096F8FF2479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406" name="Text Box 807">
          <a:extLst>
            <a:ext uri="{FF2B5EF4-FFF2-40B4-BE49-F238E27FC236}">
              <a16:creationId xmlns:a16="http://schemas.microsoft.com/office/drawing/2014/main" id="{8D1A02CD-EED4-4628-96EE-864D9805F2C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07" name="Text Box 808">
          <a:extLst>
            <a:ext uri="{FF2B5EF4-FFF2-40B4-BE49-F238E27FC236}">
              <a16:creationId xmlns:a16="http://schemas.microsoft.com/office/drawing/2014/main" id="{34D9CE0C-8D0A-43F5-8D4F-77FE1996DA2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08" name="Text Box 809">
          <a:extLst>
            <a:ext uri="{FF2B5EF4-FFF2-40B4-BE49-F238E27FC236}">
              <a16:creationId xmlns:a16="http://schemas.microsoft.com/office/drawing/2014/main" id="{8D282B30-365B-4D85-A97A-C6C2ED25C29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409" name="Text Box 810">
          <a:extLst>
            <a:ext uri="{FF2B5EF4-FFF2-40B4-BE49-F238E27FC236}">
              <a16:creationId xmlns:a16="http://schemas.microsoft.com/office/drawing/2014/main" id="{BEAF380C-E5B3-46D2-89C5-3BC8D307644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10" name="Text Box 811">
          <a:extLst>
            <a:ext uri="{FF2B5EF4-FFF2-40B4-BE49-F238E27FC236}">
              <a16:creationId xmlns:a16="http://schemas.microsoft.com/office/drawing/2014/main" id="{A69C4D95-DE00-49D3-8355-354A704C359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11" name="Text Box 812">
          <a:extLst>
            <a:ext uri="{FF2B5EF4-FFF2-40B4-BE49-F238E27FC236}">
              <a16:creationId xmlns:a16="http://schemas.microsoft.com/office/drawing/2014/main" id="{C8FA3702-DB0C-46AA-9D39-CE5C310377D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412" name="Text Box 813">
          <a:extLst>
            <a:ext uri="{FF2B5EF4-FFF2-40B4-BE49-F238E27FC236}">
              <a16:creationId xmlns:a16="http://schemas.microsoft.com/office/drawing/2014/main" id="{30CA1279-2848-4167-86E9-95E0BB1DA9E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13" name="Text Box 814">
          <a:extLst>
            <a:ext uri="{FF2B5EF4-FFF2-40B4-BE49-F238E27FC236}">
              <a16:creationId xmlns:a16="http://schemas.microsoft.com/office/drawing/2014/main" id="{6BF8B8C1-4EDF-4672-A419-1CD74BD8279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14" name="Text Box 815">
          <a:extLst>
            <a:ext uri="{FF2B5EF4-FFF2-40B4-BE49-F238E27FC236}">
              <a16:creationId xmlns:a16="http://schemas.microsoft.com/office/drawing/2014/main" id="{EAEC1990-F7A5-4F93-9510-079012AFA3A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415" name="Text Box 816">
          <a:extLst>
            <a:ext uri="{FF2B5EF4-FFF2-40B4-BE49-F238E27FC236}">
              <a16:creationId xmlns:a16="http://schemas.microsoft.com/office/drawing/2014/main" id="{7ECB8923-8BC9-4350-ACDB-176A50ACF04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416" name="Text Box 817">
          <a:extLst>
            <a:ext uri="{FF2B5EF4-FFF2-40B4-BE49-F238E27FC236}">
              <a16:creationId xmlns:a16="http://schemas.microsoft.com/office/drawing/2014/main" id="{959C15DA-3FCD-436D-8A54-D04B4B506E1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17" name="Text Box 818">
          <a:extLst>
            <a:ext uri="{FF2B5EF4-FFF2-40B4-BE49-F238E27FC236}">
              <a16:creationId xmlns:a16="http://schemas.microsoft.com/office/drawing/2014/main" id="{37997390-CE06-4114-9710-614F7552A45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18" name="Text Box 819">
          <a:extLst>
            <a:ext uri="{FF2B5EF4-FFF2-40B4-BE49-F238E27FC236}">
              <a16:creationId xmlns:a16="http://schemas.microsoft.com/office/drawing/2014/main" id="{4B384A9E-ECE1-4BB6-AFFE-22B25E1ADC2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419" name="Text Box 820">
          <a:extLst>
            <a:ext uri="{FF2B5EF4-FFF2-40B4-BE49-F238E27FC236}">
              <a16:creationId xmlns:a16="http://schemas.microsoft.com/office/drawing/2014/main" id="{84630266-BB50-45F2-BB69-5B129E15E86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20" name="Text Box 821">
          <a:extLst>
            <a:ext uri="{FF2B5EF4-FFF2-40B4-BE49-F238E27FC236}">
              <a16:creationId xmlns:a16="http://schemas.microsoft.com/office/drawing/2014/main" id="{8FAF96F1-4129-4F90-83A4-868EB014341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21" name="Text Box 822">
          <a:extLst>
            <a:ext uri="{FF2B5EF4-FFF2-40B4-BE49-F238E27FC236}">
              <a16:creationId xmlns:a16="http://schemas.microsoft.com/office/drawing/2014/main" id="{436F2DEB-924B-4CCE-9422-5FC71230D1B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422" name="Text Box 823">
          <a:extLst>
            <a:ext uri="{FF2B5EF4-FFF2-40B4-BE49-F238E27FC236}">
              <a16:creationId xmlns:a16="http://schemas.microsoft.com/office/drawing/2014/main" id="{19B31513-ECD8-4E82-825D-E103CD41EB2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23" name="Text Box 824">
          <a:extLst>
            <a:ext uri="{FF2B5EF4-FFF2-40B4-BE49-F238E27FC236}">
              <a16:creationId xmlns:a16="http://schemas.microsoft.com/office/drawing/2014/main" id="{5336AB64-F141-4D47-BD5B-F73F5E90B15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24" name="Text Box 825">
          <a:extLst>
            <a:ext uri="{FF2B5EF4-FFF2-40B4-BE49-F238E27FC236}">
              <a16:creationId xmlns:a16="http://schemas.microsoft.com/office/drawing/2014/main" id="{434F15E4-09B0-42D8-AA53-48C1F3CBE75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425" name="Text Box 826">
          <a:extLst>
            <a:ext uri="{FF2B5EF4-FFF2-40B4-BE49-F238E27FC236}">
              <a16:creationId xmlns:a16="http://schemas.microsoft.com/office/drawing/2014/main" id="{C3030214-72C2-4182-8266-93055074D10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26" name="Text Box 827">
          <a:extLst>
            <a:ext uri="{FF2B5EF4-FFF2-40B4-BE49-F238E27FC236}">
              <a16:creationId xmlns:a16="http://schemas.microsoft.com/office/drawing/2014/main" id="{CD31A92C-1FCF-472D-9F96-6AB8B355C6D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27" name="Text Box 828">
          <a:extLst>
            <a:ext uri="{FF2B5EF4-FFF2-40B4-BE49-F238E27FC236}">
              <a16:creationId xmlns:a16="http://schemas.microsoft.com/office/drawing/2014/main" id="{E654C0E5-3AE2-4537-9497-1A23885407E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428" name="Text Box 829">
          <a:extLst>
            <a:ext uri="{FF2B5EF4-FFF2-40B4-BE49-F238E27FC236}">
              <a16:creationId xmlns:a16="http://schemas.microsoft.com/office/drawing/2014/main" id="{C47AEA55-F451-4760-85F1-288FE7370F5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29" name="Text Box 830">
          <a:extLst>
            <a:ext uri="{FF2B5EF4-FFF2-40B4-BE49-F238E27FC236}">
              <a16:creationId xmlns:a16="http://schemas.microsoft.com/office/drawing/2014/main" id="{3D05FEB7-B576-4230-922B-6E19B3E2C1D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30" name="Text Box 831">
          <a:extLst>
            <a:ext uri="{FF2B5EF4-FFF2-40B4-BE49-F238E27FC236}">
              <a16:creationId xmlns:a16="http://schemas.microsoft.com/office/drawing/2014/main" id="{30667938-F917-479A-B329-07F7A959E0F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431" name="Text Box 832">
          <a:extLst>
            <a:ext uri="{FF2B5EF4-FFF2-40B4-BE49-F238E27FC236}">
              <a16:creationId xmlns:a16="http://schemas.microsoft.com/office/drawing/2014/main" id="{4C0909DD-85EE-4511-BF36-3D1F0D83B87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32" name="Text Box 833">
          <a:extLst>
            <a:ext uri="{FF2B5EF4-FFF2-40B4-BE49-F238E27FC236}">
              <a16:creationId xmlns:a16="http://schemas.microsoft.com/office/drawing/2014/main" id="{884D02FA-5BEA-435A-99BC-A5402D75DB92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33" name="Text Box 834">
          <a:extLst>
            <a:ext uri="{FF2B5EF4-FFF2-40B4-BE49-F238E27FC236}">
              <a16:creationId xmlns:a16="http://schemas.microsoft.com/office/drawing/2014/main" id="{9EEA8A70-4509-438B-B4DD-4DBF5F1A3E9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434" name="Text Box 835">
          <a:extLst>
            <a:ext uri="{FF2B5EF4-FFF2-40B4-BE49-F238E27FC236}">
              <a16:creationId xmlns:a16="http://schemas.microsoft.com/office/drawing/2014/main" id="{F974A89D-E01F-43F8-ABC2-F6BA5331DD2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435" name="Text Box 836">
          <a:extLst>
            <a:ext uri="{FF2B5EF4-FFF2-40B4-BE49-F238E27FC236}">
              <a16:creationId xmlns:a16="http://schemas.microsoft.com/office/drawing/2014/main" id="{61781E11-B9BC-49A2-B212-4586D8B017F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36" name="Text Box 837">
          <a:extLst>
            <a:ext uri="{FF2B5EF4-FFF2-40B4-BE49-F238E27FC236}">
              <a16:creationId xmlns:a16="http://schemas.microsoft.com/office/drawing/2014/main" id="{A65116D3-84B8-42FB-8EA8-0E61AF77A10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37" name="Text Box 838">
          <a:extLst>
            <a:ext uri="{FF2B5EF4-FFF2-40B4-BE49-F238E27FC236}">
              <a16:creationId xmlns:a16="http://schemas.microsoft.com/office/drawing/2014/main" id="{B73D9F40-6179-4E5B-99CC-E8BA54F8FD2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438" name="Text Box 839">
          <a:extLst>
            <a:ext uri="{FF2B5EF4-FFF2-40B4-BE49-F238E27FC236}">
              <a16:creationId xmlns:a16="http://schemas.microsoft.com/office/drawing/2014/main" id="{DB1E4523-0919-4755-8895-BCFB011B90C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39" name="Text Box 840">
          <a:extLst>
            <a:ext uri="{FF2B5EF4-FFF2-40B4-BE49-F238E27FC236}">
              <a16:creationId xmlns:a16="http://schemas.microsoft.com/office/drawing/2014/main" id="{8DBAB9FC-B82D-49D5-B88A-766B5A4F5B7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40" name="Text Box 841">
          <a:extLst>
            <a:ext uri="{FF2B5EF4-FFF2-40B4-BE49-F238E27FC236}">
              <a16:creationId xmlns:a16="http://schemas.microsoft.com/office/drawing/2014/main" id="{B23517FB-B539-4EF9-A757-03090B9D6237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441" name="Text Box 842">
          <a:extLst>
            <a:ext uri="{FF2B5EF4-FFF2-40B4-BE49-F238E27FC236}">
              <a16:creationId xmlns:a16="http://schemas.microsoft.com/office/drawing/2014/main" id="{289766A3-377D-4355-82BB-42B0E2F8AFF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42" name="Text Box 843">
          <a:extLst>
            <a:ext uri="{FF2B5EF4-FFF2-40B4-BE49-F238E27FC236}">
              <a16:creationId xmlns:a16="http://schemas.microsoft.com/office/drawing/2014/main" id="{EF39DB01-D7B4-4642-B456-24CFFFF29954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43" name="Text Box 844">
          <a:extLst>
            <a:ext uri="{FF2B5EF4-FFF2-40B4-BE49-F238E27FC236}">
              <a16:creationId xmlns:a16="http://schemas.microsoft.com/office/drawing/2014/main" id="{753C4FFA-ACE4-4226-B0F6-B1A4176071B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8444" name="Text Box 845">
          <a:extLst>
            <a:ext uri="{FF2B5EF4-FFF2-40B4-BE49-F238E27FC236}">
              <a16:creationId xmlns:a16="http://schemas.microsoft.com/office/drawing/2014/main" id="{1F8D952C-6A1C-4A4C-9B0A-BC3A34A71A3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45" name="Text Box 846">
          <a:extLst>
            <a:ext uri="{FF2B5EF4-FFF2-40B4-BE49-F238E27FC236}">
              <a16:creationId xmlns:a16="http://schemas.microsoft.com/office/drawing/2014/main" id="{4283A5F3-BB72-440E-BFC8-C210CBD0909F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46" name="Text Box 847">
          <a:extLst>
            <a:ext uri="{FF2B5EF4-FFF2-40B4-BE49-F238E27FC236}">
              <a16:creationId xmlns:a16="http://schemas.microsoft.com/office/drawing/2014/main" id="{111D8EAB-3D06-450A-8DBB-092FAAD034F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447" name="Text Box 848">
          <a:extLst>
            <a:ext uri="{FF2B5EF4-FFF2-40B4-BE49-F238E27FC236}">
              <a16:creationId xmlns:a16="http://schemas.microsoft.com/office/drawing/2014/main" id="{DFD98FFC-E9B3-4739-9940-3AA07B5B95C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48" name="Text Box 849">
          <a:extLst>
            <a:ext uri="{FF2B5EF4-FFF2-40B4-BE49-F238E27FC236}">
              <a16:creationId xmlns:a16="http://schemas.microsoft.com/office/drawing/2014/main" id="{5D8D5AB5-1833-4AB0-B40C-3042C2190A2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49" name="Text Box 850">
          <a:extLst>
            <a:ext uri="{FF2B5EF4-FFF2-40B4-BE49-F238E27FC236}">
              <a16:creationId xmlns:a16="http://schemas.microsoft.com/office/drawing/2014/main" id="{231EDB73-F612-41A4-A7DB-B869A29333B3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450" name="Text Box 851">
          <a:extLst>
            <a:ext uri="{FF2B5EF4-FFF2-40B4-BE49-F238E27FC236}">
              <a16:creationId xmlns:a16="http://schemas.microsoft.com/office/drawing/2014/main" id="{874C6741-55A8-4D72-8D34-66A5688215C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51" name="Text Box 852">
          <a:extLst>
            <a:ext uri="{FF2B5EF4-FFF2-40B4-BE49-F238E27FC236}">
              <a16:creationId xmlns:a16="http://schemas.microsoft.com/office/drawing/2014/main" id="{2711E3B7-8D6B-4A8D-A460-8E69EC3045E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52" name="Text Box 853">
          <a:extLst>
            <a:ext uri="{FF2B5EF4-FFF2-40B4-BE49-F238E27FC236}">
              <a16:creationId xmlns:a16="http://schemas.microsoft.com/office/drawing/2014/main" id="{522EE715-E06C-4B63-B494-946CE1C646E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453" name="Text Box 854">
          <a:extLst>
            <a:ext uri="{FF2B5EF4-FFF2-40B4-BE49-F238E27FC236}">
              <a16:creationId xmlns:a16="http://schemas.microsoft.com/office/drawing/2014/main" id="{D896B187-40F1-4F50-A724-EBE6B3E4B81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454" name="Text Box 855">
          <a:extLst>
            <a:ext uri="{FF2B5EF4-FFF2-40B4-BE49-F238E27FC236}">
              <a16:creationId xmlns:a16="http://schemas.microsoft.com/office/drawing/2014/main" id="{2AFD145C-B741-4A2E-A2B3-66343BCD7E4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55" name="Text Box 856">
          <a:extLst>
            <a:ext uri="{FF2B5EF4-FFF2-40B4-BE49-F238E27FC236}">
              <a16:creationId xmlns:a16="http://schemas.microsoft.com/office/drawing/2014/main" id="{368EA473-BDA7-4B94-8730-B3FF243685F6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56" name="Text Box 857">
          <a:extLst>
            <a:ext uri="{FF2B5EF4-FFF2-40B4-BE49-F238E27FC236}">
              <a16:creationId xmlns:a16="http://schemas.microsoft.com/office/drawing/2014/main" id="{D699E159-A9E1-4312-85BE-5C24529E322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457" name="Text Box 858">
          <a:extLst>
            <a:ext uri="{FF2B5EF4-FFF2-40B4-BE49-F238E27FC236}">
              <a16:creationId xmlns:a16="http://schemas.microsoft.com/office/drawing/2014/main" id="{12E0CDDA-0B0F-4CB4-9225-274B3136A46B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58" name="Text Box 859">
          <a:extLst>
            <a:ext uri="{FF2B5EF4-FFF2-40B4-BE49-F238E27FC236}">
              <a16:creationId xmlns:a16="http://schemas.microsoft.com/office/drawing/2014/main" id="{66CD4005-5FB6-42C9-841B-F649ABC0710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59" name="Text Box 860">
          <a:extLst>
            <a:ext uri="{FF2B5EF4-FFF2-40B4-BE49-F238E27FC236}">
              <a16:creationId xmlns:a16="http://schemas.microsoft.com/office/drawing/2014/main" id="{F59AFD25-A8FF-4115-B8F1-B376B86E607D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460" name="Text Box 861">
          <a:extLst>
            <a:ext uri="{FF2B5EF4-FFF2-40B4-BE49-F238E27FC236}">
              <a16:creationId xmlns:a16="http://schemas.microsoft.com/office/drawing/2014/main" id="{4E45C2F2-5A62-4D4F-A08A-221ACE4743DE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61" name="Text Box 862">
          <a:extLst>
            <a:ext uri="{FF2B5EF4-FFF2-40B4-BE49-F238E27FC236}">
              <a16:creationId xmlns:a16="http://schemas.microsoft.com/office/drawing/2014/main" id="{F25B862F-F514-47A7-AE92-442DE0ADB098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62" name="Text Box 863">
          <a:extLst>
            <a:ext uri="{FF2B5EF4-FFF2-40B4-BE49-F238E27FC236}">
              <a16:creationId xmlns:a16="http://schemas.microsoft.com/office/drawing/2014/main" id="{E748AD6B-190C-4AED-BAE5-A8F0DB9C315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463" name="Text Box 864">
          <a:extLst>
            <a:ext uri="{FF2B5EF4-FFF2-40B4-BE49-F238E27FC236}">
              <a16:creationId xmlns:a16="http://schemas.microsoft.com/office/drawing/2014/main" id="{CEFB8BA2-C1D7-427D-B5E2-DF168DAC96EC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64" name="Text Box 865">
          <a:extLst>
            <a:ext uri="{FF2B5EF4-FFF2-40B4-BE49-F238E27FC236}">
              <a16:creationId xmlns:a16="http://schemas.microsoft.com/office/drawing/2014/main" id="{8266EEE1-2FB2-460C-B332-8D87564451A9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65" name="Text Box 866">
          <a:extLst>
            <a:ext uri="{FF2B5EF4-FFF2-40B4-BE49-F238E27FC236}">
              <a16:creationId xmlns:a16="http://schemas.microsoft.com/office/drawing/2014/main" id="{EC8CF3E3-C086-4C90-BDC9-7DB003D3A26A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466" name="Text Box 867">
          <a:extLst>
            <a:ext uri="{FF2B5EF4-FFF2-40B4-BE49-F238E27FC236}">
              <a16:creationId xmlns:a16="http://schemas.microsoft.com/office/drawing/2014/main" id="{0B3035A3-409C-4144-B920-C2B91FC5A74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67" name="Text Box 868">
          <a:extLst>
            <a:ext uri="{FF2B5EF4-FFF2-40B4-BE49-F238E27FC236}">
              <a16:creationId xmlns:a16="http://schemas.microsoft.com/office/drawing/2014/main" id="{20249A00-99BD-4868-BFEB-F05D73197571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68" name="Text Box 869">
          <a:extLst>
            <a:ext uri="{FF2B5EF4-FFF2-40B4-BE49-F238E27FC236}">
              <a16:creationId xmlns:a16="http://schemas.microsoft.com/office/drawing/2014/main" id="{35BF0BA2-08EC-4B7E-8ADD-2E4E7116D265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469" name="Text Box 870">
          <a:extLst>
            <a:ext uri="{FF2B5EF4-FFF2-40B4-BE49-F238E27FC236}">
              <a16:creationId xmlns:a16="http://schemas.microsoft.com/office/drawing/2014/main" id="{FAAE26DF-0D1D-469B-8D2D-B9A02873DAD0}"/>
            </a:ext>
          </a:extLst>
        </xdr:cNvPr>
        <xdr:cNvSpPr txBox="1">
          <a:spLocks noChangeArrowheads="1"/>
        </xdr:cNvSpPr>
      </xdr:nvSpPr>
      <xdr:spPr bwMode="auto">
        <a:xfrm>
          <a:off x="1078706" y="5500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or%20Dominicini\Downloads\Modelo%20de%20Detalhamento%20do%20%20BDI%20V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hamento do BDI"/>
      <sheetName val="Auxiliar"/>
    </sheetNames>
    <sheetDataSet>
      <sheetData sheetId="0" refreshError="1"/>
      <sheetData sheetId="1" refreshError="1">
        <row r="17">
          <cell r="A17" t="str">
            <v>Atende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showGridLines="0" view="pageBreakPreview" zoomScaleNormal="100" zoomScaleSheetLayoutView="100" zoomScalePageLayoutView="70" workbookViewId="0">
      <selection activeCell="C14" sqref="C14:D14"/>
    </sheetView>
  </sheetViews>
  <sheetFormatPr defaultColWidth="10.7109375" defaultRowHeight="15" customHeight="1" x14ac:dyDescent="0.2"/>
  <cols>
    <col min="1" max="1" width="20.7109375" style="1" customWidth="1"/>
    <col min="2" max="2" width="82.140625" style="1" customWidth="1"/>
    <col min="3" max="3" width="10.7109375" style="1" customWidth="1"/>
    <col min="4" max="4" width="40.7109375" style="1" customWidth="1"/>
    <col min="5" max="16384" width="10.7109375" style="1"/>
  </cols>
  <sheetData>
    <row r="1" spans="1:4" ht="15" customHeight="1" x14ac:dyDescent="0.2">
      <c r="A1" s="199" t="s">
        <v>20</v>
      </c>
      <c r="B1" s="199"/>
      <c r="C1" s="199"/>
      <c r="D1" s="199"/>
    </row>
    <row r="2" spans="1:4" ht="15" customHeight="1" x14ac:dyDescent="0.2">
      <c r="A2" s="200" t="s">
        <v>111</v>
      </c>
      <c r="B2" s="200"/>
      <c r="C2" s="200"/>
      <c r="D2" s="200"/>
    </row>
    <row r="3" spans="1:4" ht="15" customHeight="1" x14ac:dyDescent="0.2">
      <c r="A3" s="200" t="s">
        <v>97</v>
      </c>
      <c r="B3" s="200"/>
      <c r="C3" s="210" t="s">
        <v>133</v>
      </c>
      <c r="D3" s="210"/>
    </row>
    <row r="4" spans="1:4" s="2" customFormat="1" ht="15" customHeight="1" x14ac:dyDescent="0.2">
      <c r="A4" s="110" t="s">
        <v>54</v>
      </c>
      <c r="B4" s="111"/>
      <c r="C4" s="105"/>
      <c r="D4" s="105"/>
    </row>
    <row r="5" spans="1:4" ht="15" customHeight="1" x14ac:dyDescent="0.2">
      <c r="A5" s="204" t="s">
        <v>1</v>
      </c>
      <c r="B5" s="204" t="s">
        <v>10</v>
      </c>
      <c r="C5" s="206" t="s">
        <v>35</v>
      </c>
      <c r="D5" s="205" t="s">
        <v>26</v>
      </c>
    </row>
    <row r="6" spans="1:4" ht="15" customHeight="1" x14ac:dyDescent="0.2">
      <c r="A6" s="204"/>
      <c r="B6" s="204"/>
      <c r="C6" s="207"/>
      <c r="D6" s="205"/>
    </row>
    <row r="7" spans="1:4" ht="15" customHeight="1" x14ac:dyDescent="0.2">
      <c r="A7" s="201" t="s">
        <v>24</v>
      </c>
      <c r="B7" s="202" t="str">
        <f>'Planilha Orçamentária'!D8</f>
        <v>SERVIÇOS PRELIMINARES/RETIRADAS</v>
      </c>
      <c r="C7" s="208">
        <f>D7/$C$13</f>
        <v>0.16926941603771156</v>
      </c>
      <c r="D7" s="203">
        <f>'Planilha Orçamentária'!H12</f>
        <v>8214.01</v>
      </c>
    </row>
    <row r="8" spans="1:4" ht="15" customHeight="1" x14ac:dyDescent="0.2">
      <c r="A8" s="201"/>
      <c r="B8" s="202"/>
      <c r="C8" s="209"/>
      <c r="D8" s="203"/>
    </row>
    <row r="9" spans="1:4" ht="15" customHeight="1" x14ac:dyDescent="0.2">
      <c r="A9" s="201" t="s">
        <v>23</v>
      </c>
      <c r="B9" s="202" t="str">
        <f>'Planilha Orçamentária'!D14</f>
        <v>PAVIMENTAÇÃO</v>
      </c>
      <c r="C9" s="208">
        <f t="shared" ref="C9" si="0">D9/$C$13</f>
        <v>0.71137600783081312</v>
      </c>
      <c r="D9" s="203">
        <f>'Planilha Orçamentária'!H18</f>
        <v>34520.409999999996</v>
      </c>
    </row>
    <row r="10" spans="1:4" ht="15" customHeight="1" x14ac:dyDescent="0.2">
      <c r="A10" s="201"/>
      <c r="B10" s="202"/>
      <c r="C10" s="209"/>
      <c r="D10" s="203"/>
    </row>
    <row r="11" spans="1:4" ht="15" customHeight="1" x14ac:dyDescent="0.2">
      <c r="A11" s="213" t="s">
        <v>114</v>
      </c>
      <c r="B11" s="202" t="str">
        <f>'Memorial de Cálculo'!B33</f>
        <v>ESGOTAMENTO</v>
      </c>
      <c r="C11" s="208">
        <f>D11/$C$13</f>
        <v>0.11935457613147524</v>
      </c>
      <c r="D11" s="203">
        <f>'Planilha Orçamentária'!H23</f>
        <v>5791.83</v>
      </c>
    </row>
    <row r="12" spans="1:4" ht="15" customHeight="1" x14ac:dyDescent="0.2">
      <c r="A12" s="201"/>
      <c r="B12" s="202"/>
      <c r="C12" s="209"/>
      <c r="D12" s="203"/>
    </row>
    <row r="13" spans="1:4" ht="20.100000000000001" customHeight="1" x14ac:dyDescent="0.2">
      <c r="A13" s="218" t="s">
        <v>18</v>
      </c>
      <c r="B13" s="92" t="s">
        <v>25</v>
      </c>
      <c r="C13" s="211">
        <f>SUM(D7:D12)</f>
        <v>48526.25</v>
      </c>
      <c r="D13" s="211"/>
    </row>
    <row r="14" spans="1:4" ht="20.100000000000001" customHeight="1" x14ac:dyDescent="0.2">
      <c r="A14" s="218"/>
      <c r="B14" s="92" t="s">
        <v>21</v>
      </c>
      <c r="C14" s="212">
        <f>'Planilha Orçamentária'!F16</f>
        <v>450.94</v>
      </c>
      <c r="D14" s="212"/>
    </row>
    <row r="15" spans="1:4" ht="20.100000000000001" customHeight="1" x14ac:dyDescent="0.2">
      <c r="A15" s="218"/>
      <c r="B15" s="92" t="s">
        <v>22</v>
      </c>
      <c r="C15" s="217">
        <f>C13/C14</f>
        <v>107.61132301414823</v>
      </c>
      <c r="D15" s="217"/>
    </row>
    <row r="16" spans="1:4" ht="15" customHeight="1" x14ac:dyDescent="0.2">
      <c r="A16" s="93"/>
      <c r="B16" s="93"/>
      <c r="C16" s="129"/>
      <c r="D16" s="93"/>
    </row>
    <row r="17" spans="1:4" ht="15" customHeight="1" x14ac:dyDescent="0.2">
      <c r="A17" s="128"/>
      <c r="B17" s="128"/>
      <c r="C17" s="128"/>
      <c r="D17" s="130"/>
    </row>
    <row r="18" spans="1:4" ht="15" customHeight="1" x14ac:dyDescent="0.2">
      <c r="A18" s="219" t="s">
        <v>101</v>
      </c>
      <c r="B18" s="220"/>
      <c r="C18" s="220"/>
      <c r="D18" s="221"/>
    </row>
    <row r="19" spans="1:4" ht="15" customHeight="1" x14ac:dyDescent="0.2">
      <c r="A19" s="214" t="s">
        <v>99</v>
      </c>
      <c r="B19" s="215"/>
      <c r="C19" s="215"/>
      <c r="D19" s="216"/>
    </row>
    <row r="20" spans="1:4" ht="15" customHeight="1" x14ac:dyDescent="0.2">
      <c r="A20" s="222" t="s">
        <v>100</v>
      </c>
      <c r="B20" s="222"/>
      <c r="C20" s="222"/>
      <c r="D20" s="222"/>
    </row>
  </sheetData>
  <mergeCells count="27">
    <mergeCell ref="A19:D19"/>
    <mergeCell ref="C15:D15"/>
    <mergeCell ref="A13:A15"/>
    <mergeCell ref="A18:D18"/>
    <mergeCell ref="A20:D20"/>
    <mergeCell ref="A9:A10"/>
    <mergeCell ref="C13:D13"/>
    <mergeCell ref="C14:D14"/>
    <mergeCell ref="B9:B10"/>
    <mergeCell ref="C9:C10"/>
    <mergeCell ref="D9:D10"/>
    <mergeCell ref="A11:A12"/>
    <mergeCell ref="B11:B12"/>
    <mergeCell ref="C11:C12"/>
    <mergeCell ref="D11:D12"/>
    <mergeCell ref="A1:D1"/>
    <mergeCell ref="A3:B3"/>
    <mergeCell ref="A7:A8"/>
    <mergeCell ref="B7:B8"/>
    <mergeCell ref="A2:D2"/>
    <mergeCell ref="D7:D8"/>
    <mergeCell ref="A5:A6"/>
    <mergeCell ref="B5:B6"/>
    <mergeCell ref="D5:D6"/>
    <mergeCell ref="C5:C6"/>
    <mergeCell ref="C7:C8"/>
    <mergeCell ref="C3:D3"/>
  </mergeCells>
  <phoneticPr fontId="41" type="noConversion"/>
  <printOptions horizontalCentered="1" gridLines="1"/>
  <pageMargins left="0.59055118110236227" right="0.59055118110236227" top="0.98425196850393704" bottom="0.59055118110236227" header="0" footer="0"/>
  <pageSetup paperSize="9" scale="85" fitToWidth="0" fitToHeight="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view="pageBreakPreview" zoomScale="85" zoomScaleNormal="85" zoomScaleSheetLayoutView="85" workbookViewId="0">
      <selection activeCell="A24" sqref="A24:H24"/>
    </sheetView>
  </sheetViews>
  <sheetFormatPr defaultColWidth="10.7109375" defaultRowHeight="15" customHeight="1" x14ac:dyDescent="0.2"/>
  <cols>
    <col min="1" max="1" width="8.7109375" style="5" customWidth="1"/>
    <col min="2" max="2" width="9.7109375" style="5" bestFit="1" customWidth="1"/>
    <col min="3" max="3" width="8.7109375" style="5" customWidth="1"/>
    <col min="4" max="4" width="70.7109375" style="9" customWidth="1"/>
    <col min="5" max="5" width="9.140625" style="5" bestFit="1" customWidth="1"/>
    <col min="6" max="6" width="13.7109375" style="5" customWidth="1"/>
    <col min="7" max="7" width="15.42578125" style="102" bestFit="1" customWidth="1"/>
    <col min="8" max="8" width="17.7109375" style="10" bestFit="1" customWidth="1"/>
    <col min="9" max="9" width="14.7109375" style="5" customWidth="1"/>
    <col min="10" max="16384" width="10.7109375" style="5"/>
  </cols>
  <sheetData>
    <row r="1" spans="1:10" s="3" customFormat="1" ht="15" customHeight="1" x14ac:dyDescent="0.2">
      <c r="A1" s="236" t="s">
        <v>17</v>
      </c>
      <c r="B1" s="236"/>
      <c r="C1" s="236"/>
      <c r="D1" s="236"/>
      <c r="E1" s="236"/>
      <c r="F1" s="236"/>
      <c r="G1" s="236"/>
      <c r="H1" s="236"/>
    </row>
    <row r="2" spans="1:10" s="3" customFormat="1" ht="15" customHeight="1" x14ac:dyDescent="0.2">
      <c r="A2" s="240" t="s">
        <v>112</v>
      </c>
      <c r="B2" s="240"/>
      <c r="C2" s="240"/>
      <c r="D2" s="240"/>
      <c r="E2" s="13"/>
      <c r="F2" s="12"/>
      <c r="G2" s="235" t="s">
        <v>134</v>
      </c>
      <c r="H2" s="235"/>
      <c r="I2" s="127"/>
    </row>
    <row r="3" spans="1:10" s="3" customFormat="1" ht="15" customHeight="1" x14ac:dyDescent="0.2">
      <c r="A3" s="239" t="s">
        <v>102</v>
      </c>
      <c r="B3" s="239"/>
      <c r="C3" s="239"/>
      <c r="D3" s="239"/>
      <c r="E3" s="94" t="s">
        <v>0</v>
      </c>
      <c r="F3" s="139">
        <v>0.26529999999999998</v>
      </c>
      <c r="G3" s="126" t="s">
        <v>48</v>
      </c>
      <c r="H3" s="142" t="s">
        <v>117</v>
      </c>
    </row>
    <row r="4" spans="1:10" s="3" customFormat="1" ht="15" customHeight="1" x14ac:dyDescent="0.2">
      <c r="A4" s="237" t="s">
        <v>55</v>
      </c>
      <c r="B4" s="237"/>
      <c r="C4" s="237"/>
      <c r="D4" s="237"/>
      <c r="E4" s="140"/>
      <c r="F4" s="140"/>
      <c r="G4" s="126" t="s">
        <v>118</v>
      </c>
      <c r="H4" s="190">
        <v>43862</v>
      </c>
    </row>
    <row r="5" spans="1:10" s="3" customFormat="1" ht="15" customHeight="1" x14ac:dyDescent="0.2">
      <c r="A5" s="138"/>
      <c r="B5" s="138"/>
      <c r="C5" s="107"/>
      <c r="D5" s="106"/>
      <c r="E5" s="238" t="s">
        <v>105</v>
      </c>
      <c r="F5" s="238"/>
      <c r="G5" s="238"/>
      <c r="H5" s="238"/>
      <c r="I5" s="108"/>
      <c r="J5" s="108"/>
    </row>
    <row r="6" spans="1:10" s="4" customFormat="1" ht="15" customHeight="1" x14ac:dyDescent="0.2">
      <c r="A6" s="226" t="s">
        <v>1</v>
      </c>
      <c r="B6" s="226" t="s">
        <v>2</v>
      </c>
      <c r="C6" s="226" t="s">
        <v>3</v>
      </c>
      <c r="D6" s="227" t="s">
        <v>4</v>
      </c>
      <c r="E6" s="228" t="s">
        <v>27</v>
      </c>
      <c r="F6" s="228" t="s">
        <v>8</v>
      </c>
      <c r="G6" s="226" t="s">
        <v>29</v>
      </c>
      <c r="H6" s="226"/>
    </row>
    <row r="7" spans="1:10" s="4" customFormat="1" ht="15" customHeight="1" x14ac:dyDescent="0.2">
      <c r="A7" s="226"/>
      <c r="B7" s="226"/>
      <c r="C7" s="226"/>
      <c r="D7" s="227"/>
      <c r="E7" s="228"/>
      <c r="F7" s="228"/>
      <c r="G7" s="95" t="s">
        <v>28</v>
      </c>
      <c r="H7" s="11" t="s">
        <v>7</v>
      </c>
    </row>
    <row r="8" spans="1:10" s="4" customFormat="1" ht="15" customHeight="1" x14ac:dyDescent="0.2">
      <c r="A8" s="31" t="s">
        <v>24</v>
      </c>
      <c r="B8" s="32"/>
      <c r="C8" s="32"/>
      <c r="D8" s="33" t="s">
        <v>52</v>
      </c>
      <c r="E8" s="32"/>
      <c r="F8" s="32"/>
      <c r="G8" s="96"/>
      <c r="H8" s="34"/>
    </row>
    <row r="9" spans="1:10" s="17" customFormat="1" ht="12.75" x14ac:dyDescent="0.2">
      <c r="A9" s="113" t="s">
        <v>36</v>
      </c>
      <c r="B9" s="196" t="s">
        <v>135</v>
      </c>
      <c r="C9" s="113" t="s">
        <v>43</v>
      </c>
      <c r="D9" t="s">
        <v>44</v>
      </c>
      <c r="E9" s="113" t="s">
        <v>5</v>
      </c>
      <c r="F9" s="114">
        <v>8</v>
      </c>
      <c r="G9" s="122">
        <f>TRUNC(189.61*1.2653,2)</f>
        <v>239.91</v>
      </c>
      <c r="H9" s="104">
        <f>TRUNC(G9*F9,2)</f>
        <v>1919.28</v>
      </c>
    </row>
    <row r="10" spans="1:10" s="17" customFormat="1" ht="25.5" x14ac:dyDescent="0.2">
      <c r="A10" s="113" t="s">
        <v>50</v>
      </c>
      <c r="B10" s="197" t="s">
        <v>136</v>
      </c>
      <c r="C10" s="113" t="s">
        <v>43</v>
      </c>
      <c r="D10" s="184" t="s">
        <v>98</v>
      </c>
      <c r="E10" s="113" t="s">
        <v>5</v>
      </c>
      <c r="F10" s="114">
        <v>450.94</v>
      </c>
      <c r="G10" s="180">
        <f>TRUNC(10.11*1.2653,2)</f>
        <v>12.79</v>
      </c>
      <c r="H10" s="104">
        <f t="shared" ref="H10:H11" si="0">TRUNC(G10*F10,2)</f>
        <v>5767.52</v>
      </c>
    </row>
    <row r="11" spans="1:10" s="17" customFormat="1" ht="38.25" x14ac:dyDescent="0.2">
      <c r="A11" s="113" t="s">
        <v>51</v>
      </c>
      <c r="B11" s="196" t="s">
        <v>137</v>
      </c>
      <c r="C11" s="113" t="s">
        <v>43</v>
      </c>
      <c r="D11" s="141" t="s">
        <v>58</v>
      </c>
      <c r="E11" s="113" t="s">
        <v>59</v>
      </c>
      <c r="F11" s="114">
        <v>1</v>
      </c>
      <c r="G11" s="125">
        <f>TRUNC(416.67*1.2653,2)</f>
        <v>527.21</v>
      </c>
      <c r="H11" s="104">
        <f t="shared" si="0"/>
        <v>527.21</v>
      </c>
    </row>
    <row r="12" spans="1:10" s="4" customFormat="1" ht="15" customHeight="1" x14ac:dyDescent="0.2">
      <c r="A12" s="113"/>
      <c r="B12" s="30"/>
      <c r="C12" s="30"/>
      <c r="D12" s="16" t="s">
        <v>37</v>
      </c>
      <c r="E12" s="30"/>
      <c r="F12" s="7"/>
      <c r="G12" s="97"/>
      <c r="H12" s="101">
        <f>SUM(H9:H11)</f>
        <v>8214.01</v>
      </c>
    </row>
    <row r="13" spans="1:10" s="6" customFormat="1" ht="12.75" x14ac:dyDescent="0.2">
      <c r="A13" s="232"/>
      <c r="B13" s="233"/>
      <c r="C13" s="233"/>
      <c r="D13" s="233"/>
      <c r="E13" s="233"/>
      <c r="F13" s="233"/>
      <c r="G13" s="233"/>
      <c r="H13" s="234"/>
    </row>
    <row r="14" spans="1:10" s="4" customFormat="1" ht="15" customHeight="1" x14ac:dyDescent="0.2">
      <c r="A14" s="31" t="s">
        <v>23</v>
      </c>
      <c r="B14" s="32"/>
      <c r="C14" s="32"/>
      <c r="D14" s="33" t="s">
        <v>42</v>
      </c>
      <c r="E14" s="32"/>
      <c r="F14" s="35"/>
      <c r="G14" s="98"/>
      <c r="H14" s="103"/>
    </row>
    <row r="15" spans="1:10" s="18" customFormat="1" ht="12.75" x14ac:dyDescent="0.2">
      <c r="A15" s="113" t="s">
        <v>45</v>
      </c>
      <c r="B15" s="124">
        <v>100576</v>
      </c>
      <c r="C15" s="113" t="s">
        <v>47</v>
      </c>
      <c r="D15" s="123" t="s">
        <v>53</v>
      </c>
      <c r="E15" s="15" t="s">
        <v>5</v>
      </c>
      <c r="F15" s="8">
        <v>450.94</v>
      </c>
      <c r="G15" s="125">
        <f>TRUNC(1.42*1.2653,2)</f>
        <v>1.79</v>
      </c>
      <c r="H15" s="99">
        <f>TRUNC(G15*F15,2)</f>
        <v>807.18</v>
      </c>
    </row>
    <row r="16" spans="1:10" s="18" customFormat="1" ht="38.25" x14ac:dyDescent="0.2">
      <c r="A16" s="113" t="s">
        <v>46</v>
      </c>
      <c r="B16" s="131">
        <v>200206</v>
      </c>
      <c r="C16" s="131" t="s">
        <v>43</v>
      </c>
      <c r="D16" s="121" t="s">
        <v>95</v>
      </c>
      <c r="E16" s="15" t="s">
        <v>5</v>
      </c>
      <c r="F16" s="8">
        <v>450.94</v>
      </c>
      <c r="G16" s="112">
        <f>TRUNC(58.62*1.2653,2)</f>
        <v>74.17</v>
      </c>
      <c r="H16" s="99">
        <f>TRUNC(G16*F16,2)</f>
        <v>33446.21</v>
      </c>
    </row>
    <row r="17" spans="1:8" s="18" customFormat="1" ht="25.5" x14ac:dyDescent="0.2">
      <c r="A17" s="113" t="s">
        <v>108</v>
      </c>
      <c r="B17" s="131">
        <v>200202</v>
      </c>
      <c r="C17" s="131" t="s">
        <v>43</v>
      </c>
      <c r="D17" s="121" t="s">
        <v>113</v>
      </c>
      <c r="E17" s="15" t="s">
        <v>109</v>
      </c>
      <c r="F17" s="8">
        <v>5.2</v>
      </c>
      <c r="G17" s="112">
        <f>TRUNC(40.59*1.2653,2)</f>
        <v>51.35</v>
      </c>
      <c r="H17" s="99">
        <f>TRUNC(G17*F17,2)</f>
        <v>267.02</v>
      </c>
    </row>
    <row r="18" spans="1:8" s="4" customFormat="1" ht="15" customHeight="1" x14ac:dyDescent="0.2">
      <c r="A18" s="30"/>
      <c r="B18" s="30"/>
      <c r="C18" s="30"/>
      <c r="D18" s="16" t="s">
        <v>38</v>
      </c>
      <c r="E18" s="30"/>
      <c r="F18" s="7"/>
      <c r="G18" s="97"/>
      <c r="H18" s="101">
        <f>SUM(H15:H17)</f>
        <v>34520.409999999996</v>
      </c>
    </row>
    <row r="19" spans="1:8" s="4" customFormat="1" ht="15" customHeight="1" x14ac:dyDescent="0.2">
      <c r="A19" s="229"/>
      <c r="B19" s="230"/>
      <c r="C19" s="230"/>
      <c r="D19" s="230"/>
      <c r="E19" s="230"/>
      <c r="F19" s="230"/>
      <c r="G19" s="230"/>
      <c r="H19" s="231"/>
    </row>
    <row r="20" spans="1:8" s="4" customFormat="1" ht="15" customHeight="1" x14ac:dyDescent="0.2">
      <c r="A20" s="31" t="s">
        <v>114</v>
      </c>
      <c r="B20" s="32"/>
      <c r="C20" s="32"/>
      <c r="D20" s="33" t="s">
        <v>124</v>
      </c>
      <c r="E20" s="32"/>
      <c r="F20" s="35"/>
      <c r="G20" s="98"/>
      <c r="H20" s="103"/>
    </row>
    <row r="21" spans="1:8" s="18" customFormat="1" ht="38.25" x14ac:dyDescent="0.2">
      <c r="A21" s="113" t="s">
        <v>115</v>
      </c>
      <c r="B21" s="193">
        <v>98434</v>
      </c>
      <c r="C21" s="113" t="s">
        <v>47</v>
      </c>
      <c r="D21" s="194" t="s">
        <v>128</v>
      </c>
      <c r="E21" s="15" t="s">
        <v>129</v>
      </c>
      <c r="F21" s="8">
        <v>1</v>
      </c>
      <c r="G21" s="195">
        <f>TRUNC(4403.41*1.2653,2)</f>
        <v>5571.63</v>
      </c>
      <c r="H21" s="195">
        <f>TRUNC(G21*F21,2)</f>
        <v>5571.63</v>
      </c>
    </row>
    <row r="22" spans="1:8" s="18" customFormat="1" ht="25.5" x14ac:dyDescent="0.2">
      <c r="A22" s="113" t="s">
        <v>116</v>
      </c>
      <c r="B22" s="131">
        <v>97987</v>
      </c>
      <c r="C22" s="131" t="s">
        <v>47</v>
      </c>
      <c r="D22" s="121" t="s">
        <v>130</v>
      </c>
      <c r="E22" s="15" t="s">
        <v>109</v>
      </c>
      <c r="F22" s="8">
        <v>0.5</v>
      </c>
      <c r="G22" s="112">
        <f>TRUNC(348.06*1.2653,2)</f>
        <v>440.4</v>
      </c>
      <c r="H22" s="99">
        <f>TRUNC(G22*F22,2)</f>
        <v>220.2</v>
      </c>
    </row>
    <row r="23" spans="1:8" s="4" customFormat="1" ht="15" customHeight="1" x14ac:dyDescent="0.2">
      <c r="A23" s="30"/>
      <c r="B23" s="30"/>
      <c r="C23" s="30"/>
      <c r="D23" s="16" t="s">
        <v>125</v>
      </c>
      <c r="E23" s="30"/>
      <c r="F23" s="7"/>
      <c r="G23" s="97"/>
      <c r="H23" s="101">
        <f>SUM(H21:H22)</f>
        <v>5791.83</v>
      </c>
    </row>
    <row r="24" spans="1:8" s="4" customFormat="1" ht="15" customHeight="1" x14ac:dyDescent="0.2">
      <c r="A24" s="229"/>
      <c r="B24" s="230"/>
      <c r="C24" s="230"/>
      <c r="D24" s="230"/>
      <c r="E24" s="230"/>
      <c r="F24" s="230"/>
      <c r="G24" s="230"/>
      <c r="H24" s="231"/>
    </row>
    <row r="25" spans="1:8" s="4" customFormat="1" ht="20.100000000000001" customHeight="1" x14ac:dyDescent="0.2">
      <c r="A25" s="223" t="s">
        <v>6</v>
      </c>
      <c r="B25" s="224"/>
      <c r="C25" s="224"/>
      <c r="D25" s="224"/>
      <c r="E25" s="224"/>
      <c r="F25" s="224"/>
      <c r="G25" s="225"/>
      <c r="H25" s="100">
        <f>SUM(H18,H12,H23)</f>
        <v>48526.25</v>
      </c>
    </row>
    <row r="30" spans="1:8" ht="15" customHeight="1" x14ac:dyDescent="0.2">
      <c r="A30" s="18"/>
    </row>
    <row r="31" spans="1:8" ht="15" customHeight="1" x14ac:dyDescent="0.2">
      <c r="A31" s="17"/>
    </row>
    <row r="32" spans="1:8" ht="12.75" x14ac:dyDescent="0.2"/>
    <row r="33" spans="1:8" ht="15" customHeight="1" x14ac:dyDescent="0.2">
      <c r="A33" s="18"/>
      <c r="B33" s="17"/>
      <c r="C33" s="17"/>
      <c r="D33" s="19"/>
      <c r="E33" s="17"/>
      <c r="F33" s="17"/>
      <c r="H33" s="5"/>
    </row>
  </sheetData>
  <mergeCells count="17">
    <mergeCell ref="G2:H2"/>
    <mergeCell ref="A1:H1"/>
    <mergeCell ref="A4:D4"/>
    <mergeCell ref="E5:H5"/>
    <mergeCell ref="A3:D3"/>
    <mergeCell ref="A2:D2"/>
    <mergeCell ref="A25:G25"/>
    <mergeCell ref="A6:A7"/>
    <mergeCell ref="B6:B7"/>
    <mergeCell ref="C6:C7"/>
    <mergeCell ref="D6:D7"/>
    <mergeCell ref="E6:E7"/>
    <mergeCell ref="F6:F7"/>
    <mergeCell ref="G6:H6"/>
    <mergeCell ref="A19:H19"/>
    <mergeCell ref="A13:H13"/>
    <mergeCell ref="A24:H24"/>
  </mergeCells>
  <phoneticPr fontId="41" type="noConversion"/>
  <printOptions horizontalCentered="1" gridLines="1"/>
  <pageMargins left="0.39370078740157483" right="0.39370078740157483" top="0.78740157480314965" bottom="0.59055118110236227" header="0" footer="0"/>
  <pageSetup paperSize="9" scale="92" orientation="landscape" r:id="rId1"/>
  <headerFooter alignWithMargins="0">
    <oddHeader>&amp;C&amp;G</oddHeader>
    <oddFooter>&amp;CCarla Demoner Malta
Arquiteta e Urbanista CAU 201567-6</oddFooter>
  </headerFooter>
  <ignoredErrors>
    <ignoredError sqref="A8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2"/>
  <sheetViews>
    <sheetView showGridLines="0" view="pageBreakPreview" zoomScale="80" zoomScaleNormal="80" zoomScaleSheetLayoutView="80" workbookViewId="0">
      <pane xSplit="17" ySplit="6" topLeftCell="R7" activePane="bottomRight" state="frozen"/>
      <selection pane="topRight" activeCell="R1" sqref="R1"/>
      <selection pane="bottomLeft" activeCell="A7" sqref="A7"/>
      <selection pane="bottomRight" activeCell="O30" sqref="O30"/>
    </sheetView>
  </sheetViews>
  <sheetFormatPr defaultColWidth="10.7109375" defaultRowHeight="15" customHeight="1" x14ac:dyDescent="0.2"/>
  <cols>
    <col min="1" max="1" width="8.7109375" style="36" customWidth="1"/>
    <col min="2" max="2" width="85.7109375" style="89" customWidth="1"/>
    <col min="3" max="3" width="6.7109375" style="90" customWidth="1"/>
    <col min="4" max="4" width="1.7109375" style="43" customWidth="1"/>
    <col min="5" max="5" width="6.7109375" style="91" customWidth="1"/>
    <col min="6" max="6" width="6.7109375" style="90" customWidth="1"/>
    <col min="7" max="7" width="1.7109375" style="43" customWidth="1"/>
    <col min="8" max="8" width="6.7109375" style="91" customWidth="1"/>
    <col min="9" max="9" width="10.7109375" style="43" customWidth="1"/>
    <col min="10" max="10" width="13.85546875" style="43" customWidth="1"/>
    <col min="11" max="12" width="12.140625" style="43" customWidth="1"/>
    <col min="13" max="15" width="10.7109375" style="43" customWidth="1"/>
    <col min="16" max="16" width="11.5703125" style="43" bestFit="1" customWidth="1"/>
    <col min="17" max="17" width="10.7109375" style="43" customWidth="1"/>
    <col min="18" max="16384" width="10.7109375" style="36"/>
  </cols>
  <sheetData>
    <row r="1" spans="1:17" ht="15" customHeight="1" x14ac:dyDescent="0.2">
      <c r="A1" s="256" t="s">
        <v>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57"/>
    </row>
    <row r="2" spans="1:17" ht="15" customHeight="1" x14ac:dyDescent="0.2">
      <c r="A2" s="248" t="s">
        <v>112</v>
      </c>
      <c r="B2" s="240"/>
      <c r="C2" s="240"/>
      <c r="D2" s="240"/>
      <c r="E2" s="240"/>
      <c r="F2" s="37"/>
      <c r="G2" s="38"/>
      <c r="H2" s="39"/>
      <c r="I2" s="40"/>
      <c r="J2" s="40"/>
      <c r="K2" s="40"/>
      <c r="L2" s="40"/>
      <c r="M2" s="40"/>
      <c r="N2" s="40"/>
      <c r="O2" s="40"/>
      <c r="P2" s="41"/>
      <c r="Q2" s="41"/>
    </row>
    <row r="3" spans="1:17" ht="15" customHeight="1" x14ac:dyDescent="0.2">
      <c r="A3" s="251" t="s">
        <v>127</v>
      </c>
      <c r="B3" s="252"/>
      <c r="C3" s="37"/>
      <c r="D3" s="38"/>
      <c r="E3" s="39"/>
      <c r="F3" s="37"/>
      <c r="G3" s="38"/>
      <c r="H3" s="39"/>
      <c r="I3" s="40"/>
      <c r="J3" s="40"/>
      <c r="K3" s="40"/>
      <c r="L3" s="40"/>
      <c r="M3" s="40"/>
      <c r="N3" s="258" t="s">
        <v>133</v>
      </c>
      <c r="O3" s="258"/>
      <c r="P3" s="258"/>
      <c r="Q3" s="259"/>
    </row>
    <row r="4" spans="1:17" s="43" customFormat="1" ht="15" customHeight="1" x14ac:dyDescent="0.2">
      <c r="A4" s="249" t="s">
        <v>56</v>
      </c>
      <c r="B4" s="250"/>
      <c r="C4" s="37"/>
      <c r="D4" s="38"/>
      <c r="E4" s="42"/>
      <c r="F4" s="37"/>
      <c r="G4" s="38"/>
      <c r="H4" s="39"/>
      <c r="I4" s="40"/>
      <c r="J4" s="40"/>
      <c r="K4" s="40"/>
      <c r="L4" s="40"/>
      <c r="M4" s="40"/>
      <c r="N4" s="40"/>
      <c r="O4" s="40"/>
      <c r="P4" s="41"/>
      <c r="Q4" s="41"/>
    </row>
    <row r="5" spans="1:17" s="44" customFormat="1" ht="23.25" customHeight="1" x14ac:dyDescent="0.2">
      <c r="A5" s="241" t="s">
        <v>2</v>
      </c>
      <c r="B5" s="243" t="s">
        <v>4</v>
      </c>
      <c r="C5" s="245" t="s">
        <v>30</v>
      </c>
      <c r="D5" s="246"/>
      <c r="E5" s="246"/>
      <c r="F5" s="246"/>
      <c r="G5" s="246"/>
      <c r="H5" s="247"/>
      <c r="I5" s="260" t="s">
        <v>49</v>
      </c>
      <c r="J5" s="262" t="s">
        <v>8</v>
      </c>
      <c r="K5" s="264" t="s">
        <v>40</v>
      </c>
      <c r="L5" s="264" t="s">
        <v>33</v>
      </c>
      <c r="M5" s="264" t="s">
        <v>41</v>
      </c>
      <c r="N5" s="264" t="s">
        <v>34</v>
      </c>
      <c r="O5" s="264" t="s">
        <v>39</v>
      </c>
      <c r="P5" s="262" t="s">
        <v>7</v>
      </c>
      <c r="Q5" s="260" t="s">
        <v>27</v>
      </c>
    </row>
    <row r="6" spans="1:17" s="44" customFormat="1" ht="23.25" customHeight="1" x14ac:dyDescent="0.2">
      <c r="A6" s="242"/>
      <c r="B6" s="244"/>
      <c r="C6" s="245" t="s">
        <v>31</v>
      </c>
      <c r="D6" s="246"/>
      <c r="E6" s="247"/>
      <c r="F6" s="245" t="s">
        <v>32</v>
      </c>
      <c r="G6" s="246"/>
      <c r="H6" s="247"/>
      <c r="I6" s="261"/>
      <c r="J6" s="263"/>
      <c r="K6" s="265"/>
      <c r="L6" s="265"/>
      <c r="M6" s="265"/>
      <c r="N6" s="265"/>
      <c r="O6" s="265"/>
      <c r="P6" s="263"/>
      <c r="Q6" s="261"/>
    </row>
    <row r="7" spans="1:17" s="57" customFormat="1" ht="15" customHeight="1" x14ac:dyDescent="0.2">
      <c r="A7" s="45" t="s">
        <v>24</v>
      </c>
      <c r="B7" s="46" t="str">
        <f>'Planilha Orçamentária'!D8</f>
        <v>SERVIÇOS PRELIMINARES/RETIRADAS</v>
      </c>
      <c r="C7" s="47"/>
      <c r="D7" s="48"/>
      <c r="E7" s="49"/>
      <c r="F7" s="47"/>
      <c r="G7" s="50"/>
      <c r="H7" s="49"/>
      <c r="I7" s="51"/>
      <c r="J7" s="52"/>
      <c r="K7" s="53"/>
      <c r="L7" s="52"/>
      <c r="M7" s="54"/>
      <c r="N7" s="52"/>
      <c r="O7" s="54"/>
      <c r="P7" s="55"/>
      <c r="Q7" s="86"/>
    </row>
    <row r="8" spans="1:17" s="44" customFormat="1" ht="15" customHeight="1" x14ac:dyDescent="0.2">
      <c r="A8" s="58" t="s">
        <v>36</v>
      </c>
      <c r="B8" s="266" t="str">
        <f>'Planilha Orçamentária'!D9</f>
        <v>Placa de obra nas dimensões de 2.0 x 4.0 m, padrão IOPES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8"/>
      <c r="Q8" s="68"/>
    </row>
    <row r="9" spans="1:17" s="44" customFormat="1" ht="15" customHeight="1" x14ac:dyDescent="0.2">
      <c r="A9" s="58"/>
      <c r="B9" s="59" t="s">
        <v>119</v>
      </c>
      <c r="C9" s="60"/>
      <c r="D9" s="61"/>
      <c r="E9" s="62"/>
      <c r="F9" s="60"/>
      <c r="G9" s="63"/>
      <c r="H9" s="62"/>
      <c r="I9" s="64"/>
      <c r="J9" s="65"/>
      <c r="K9" s="66">
        <v>4</v>
      </c>
      <c r="L9" s="65">
        <v>2</v>
      </c>
      <c r="M9" s="65"/>
      <c r="N9" s="65">
        <f>L9*K9</f>
        <v>8</v>
      </c>
      <c r="O9" s="65"/>
      <c r="P9" s="67">
        <f>N9</f>
        <v>8</v>
      </c>
      <c r="Q9" s="68"/>
    </row>
    <row r="10" spans="1:17" s="44" customFormat="1" ht="15" customHeight="1" x14ac:dyDescent="0.2">
      <c r="A10" s="58"/>
      <c r="B10" s="69" t="s">
        <v>8</v>
      </c>
      <c r="C10" s="70"/>
      <c r="D10" s="71"/>
      <c r="E10" s="72"/>
      <c r="F10" s="70"/>
      <c r="G10" s="73"/>
      <c r="H10" s="72"/>
      <c r="I10" s="74"/>
      <c r="J10" s="74"/>
      <c r="K10" s="75"/>
      <c r="L10" s="75"/>
      <c r="M10" s="75"/>
      <c r="N10" s="75"/>
      <c r="O10" s="75"/>
      <c r="P10" s="76">
        <f>P9</f>
        <v>8</v>
      </c>
      <c r="Q10" s="77" t="s">
        <v>5</v>
      </c>
    </row>
    <row r="11" spans="1:17" s="44" customFormat="1" ht="15" customHeight="1" x14ac:dyDescent="0.2">
      <c r="A11" s="58"/>
      <c r="B11" s="134"/>
      <c r="C11" s="80"/>
      <c r="D11" s="81"/>
      <c r="E11" s="82"/>
      <c r="F11" s="80"/>
      <c r="G11" s="83"/>
      <c r="H11" s="82"/>
      <c r="I11" s="64"/>
      <c r="J11" s="64"/>
      <c r="K11" s="84"/>
      <c r="L11" s="84"/>
      <c r="M11" s="84"/>
      <c r="N11" s="84"/>
      <c r="O11" s="84"/>
      <c r="P11" s="85"/>
      <c r="Q11" s="86"/>
    </row>
    <row r="12" spans="1:17" s="44" customFormat="1" ht="12.75" x14ac:dyDescent="0.2">
      <c r="A12" s="58" t="s">
        <v>50</v>
      </c>
      <c r="B12" s="182" t="str">
        <f>'Planilha Orçamentária'!D10</f>
        <v>Retirada manual de blocos pré-moldados de concreto (Blokret), inclusive empilhamento para reaproveitamento</v>
      </c>
      <c r="C12" s="185"/>
      <c r="D12" s="185"/>
      <c r="E12" s="185"/>
      <c r="F12" s="80"/>
      <c r="G12" s="83"/>
      <c r="H12" s="82"/>
      <c r="I12" s="64"/>
      <c r="J12" s="64"/>
      <c r="K12" s="84"/>
      <c r="L12" s="84"/>
      <c r="M12" s="84"/>
      <c r="N12" s="84"/>
      <c r="O12" s="84"/>
      <c r="P12" s="85"/>
      <c r="Q12" s="86"/>
    </row>
    <row r="13" spans="1:17" s="44" customFormat="1" ht="12.75" x14ac:dyDescent="0.2">
      <c r="A13" s="58"/>
      <c r="B13" s="59" t="s">
        <v>106</v>
      </c>
      <c r="C13" s="120" t="s">
        <v>120</v>
      </c>
      <c r="D13" s="120" t="s">
        <v>121</v>
      </c>
      <c r="E13" s="119">
        <v>0</v>
      </c>
      <c r="F13" s="120" t="s">
        <v>122</v>
      </c>
      <c r="G13" s="120" t="s">
        <v>121</v>
      </c>
      <c r="H13" s="119">
        <v>7</v>
      </c>
      <c r="I13" s="64"/>
      <c r="J13" s="64"/>
      <c r="K13" s="64">
        <f>(7*20)+7</f>
        <v>147</v>
      </c>
      <c r="L13" s="64" t="s">
        <v>123</v>
      </c>
      <c r="M13" s="84"/>
      <c r="N13" s="64">
        <v>450.94</v>
      </c>
      <c r="O13" s="84"/>
      <c r="P13" s="64">
        <f>N13</f>
        <v>450.94</v>
      </c>
      <c r="Q13" s="136"/>
    </row>
    <row r="14" spans="1:17" s="56" customFormat="1" ht="15" customHeight="1" x14ac:dyDescent="0.2">
      <c r="A14" s="58"/>
      <c r="B14" s="69" t="s">
        <v>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77">
        <f>P13</f>
        <v>450.94</v>
      </c>
      <c r="Q14" s="135" t="s">
        <v>5</v>
      </c>
    </row>
    <row r="15" spans="1:17" s="56" customFormat="1" ht="15" customHeight="1" x14ac:dyDescent="0.2">
      <c r="A15" s="58"/>
      <c r="B15" s="79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85"/>
      <c r="Q15" s="86"/>
    </row>
    <row r="16" spans="1:17" s="56" customFormat="1" ht="15" customHeight="1" x14ac:dyDescent="0.2">
      <c r="A16" s="58" t="s">
        <v>51</v>
      </c>
      <c r="B16" s="182" t="str">
        <f>'Planilha Orçamentária'!D11</f>
        <v>Aluguel mensal container para almoxarifado, incl. porta, 2 janelas, 1 pt iluminação, Isolamento térmico (teto), piso em comp. Naval pintado, cert. NR18, incl. laudo descontaminação.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1"/>
      <c r="Q16" s="86"/>
    </row>
    <row r="17" spans="1:17" s="56" customFormat="1" ht="15" customHeight="1" x14ac:dyDescent="0.2">
      <c r="A17" s="58"/>
      <c r="B17" s="59" t="s">
        <v>119</v>
      </c>
      <c r="C17" s="191"/>
      <c r="D17" s="191"/>
      <c r="E17" s="192"/>
      <c r="F17" s="191"/>
      <c r="G17" s="191"/>
      <c r="H17" s="192"/>
      <c r="I17" s="132"/>
      <c r="J17" s="115">
        <v>1</v>
      </c>
      <c r="K17" s="132"/>
      <c r="L17" s="132"/>
      <c r="M17" s="132"/>
      <c r="N17" s="132"/>
      <c r="O17" s="132"/>
      <c r="P17" s="181"/>
      <c r="Q17" s="86"/>
    </row>
    <row r="18" spans="1:17" s="56" customFormat="1" ht="15" customHeight="1" x14ac:dyDescent="0.2">
      <c r="A18" s="58"/>
      <c r="B18" s="69" t="s">
        <v>8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7">
        <v>1</v>
      </c>
      <c r="Q18" s="135" t="s">
        <v>59</v>
      </c>
    </row>
    <row r="19" spans="1:17" s="56" customFormat="1" ht="15" customHeight="1" x14ac:dyDescent="0.2">
      <c r="A19" s="58"/>
      <c r="B19" s="79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1"/>
      <c r="Q19" s="86"/>
    </row>
    <row r="20" spans="1:17" s="44" customFormat="1" ht="15" customHeight="1" x14ac:dyDescent="0.2">
      <c r="A20" s="109" t="s">
        <v>23</v>
      </c>
      <c r="B20" s="46" t="str">
        <f>'Planilha Orçamentária'!D14</f>
        <v>PAVIMENTAÇÃO</v>
      </c>
      <c r="C20" s="47"/>
      <c r="D20" s="48"/>
      <c r="E20" s="49"/>
      <c r="F20" s="47"/>
      <c r="G20" s="50"/>
      <c r="H20" s="49"/>
      <c r="I20" s="51"/>
      <c r="J20" s="52"/>
      <c r="K20" s="53"/>
      <c r="L20" s="52"/>
      <c r="M20" s="54"/>
      <c r="N20" s="52"/>
      <c r="O20" s="54"/>
      <c r="P20" s="55"/>
      <c r="Q20" s="86"/>
    </row>
    <row r="21" spans="1:17" s="44" customFormat="1" ht="15" customHeight="1" x14ac:dyDescent="0.2">
      <c r="A21" s="58" t="s">
        <v>45</v>
      </c>
      <c r="B21" s="253" t="str">
        <f>'Planilha Orçamentária'!D15</f>
        <v>Regularização e compactação de sub-leito de solo predominantemente argiloso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5"/>
      <c r="Q21" s="68"/>
    </row>
    <row r="22" spans="1:17" s="44" customFormat="1" ht="15" customHeight="1" x14ac:dyDescent="0.2">
      <c r="A22" s="58"/>
      <c r="B22" s="59" t="s">
        <v>107</v>
      </c>
      <c r="C22" s="120" t="s">
        <v>120</v>
      </c>
      <c r="D22" s="120" t="s">
        <v>121</v>
      </c>
      <c r="E22" s="119">
        <v>0</v>
      </c>
      <c r="F22" s="120" t="s">
        <v>122</v>
      </c>
      <c r="G22" s="120" t="s">
        <v>121</v>
      </c>
      <c r="H22" s="119">
        <v>7</v>
      </c>
      <c r="I22" s="64"/>
      <c r="J22" s="64"/>
      <c r="K22" s="64">
        <f>(7*20)+7</f>
        <v>147</v>
      </c>
      <c r="L22" s="64" t="s">
        <v>123</v>
      </c>
      <c r="M22" s="119"/>
      <c r="N22" s="119">
        <v>450.94</v>
      </c>
      <c r="O22" s="119"/>
      <c r="P22" s="118">
        <f>N22</f>
        <v>450.94</v>
      </c>
      <c r="Q22" s="68"/>
    </row>
    <row r="23" spans="1:17" s="78" customFormat="1" ht="15" customHeight="1" x14ac:dyDescent="0.2">
      <c r="A23" s="58"/>
      <c r="B23" s="69" t="s">
        <v>8</v>
      </c>
      <c r="C23" s="70"/>
      <c r="D23" s="71"/>
      <c r="E23" s="72"/>
      <c r="F23" s="70"/>
      <c r="G23" s="73"/>
      <c r="H23" s="72"/>
      <c r="I23" s="74"/>
      <c r="J23" s="74"/>
      <c r="K23" s="75"/>
      <c r="L23" s="75"/>
      <c r="M23" s="75"/>
      <c r="N23" s="75"/>
      <c r="O23" s="75"/>
      <c r="P23" s="76">
        <f>SUM(P22:P22)</f>
        <v>450.94</v>
      </c>
      <c r="Q23" s="77" t="s">
        <v>5</v>
      </c>
    </row>
    <row r="24" spans="1:17" s="78" customFormat="1" ht="15" customHeight="1" x14ac:dyDescent="0.2">
      <c r="A24" s="58"/>
      <c r="B24" s="79"/>
      <c r="C24" s="80"/>
      <c r="D24" s="81"/>
      <c r="E24" s="82"/>
      <c r="F24" s="80"/>
      <c r="G24" s="83"/>
      <c r="H24" s="82"/>
      <c r="I24" s="64"/>
      <c r="J24" s="65"/>
      <c r="K24" s="87"/>
      <c r="L24" s="65"/>
      <c r="M24" s="88"/>
      <c r="N24" s="65"/>
      <c r="O24" s="88"/>
      <c r="P24" s="85"/>
      <c r="Q24" s="86"/>
    </row>
    <row r="25" spans="1:17" s="78" customFormat="1" ht="15" customHeight="1" x14ac:dyDescent="0.2">
      <c r="A25" s="58" t="s">
        <v>46</v>
      </c>
      <c r="B25" s="266" t="str">
        <f>'Planilha Orçamentária'!D16</f>
        <v>Blocos pré-moldados de concreto tipo pavi-s ou equivalente, espessura de 8 cm e resistência a compressão mínima de 35MPa, assentados sobre colchão de pó de pedra na espessura de 10 cm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8"/>
      <c r="Q25" s="68"/>
    </row>
    <row r="26" spans="1:17" s="78" customFormat="1" ht="15" customHeight="1" x14ac:dyDescent="0.2">
      <c r="A26" s="58"/>
      <c r="B26" s="59" t="s">
        <v>107</v>
      </c>
      <c r="C26" s="120" t="s">
        <v>120</v>
      </c>
      <c r="D26" s="120" t="s">
        <v>121</v>
      </c>
      <c r="E26" s="119">
        <v>0</v>
      </c>
      <c r="F26" s="120" t="s">
        <v>122</v>
      </c>
      <c r="G26" s="120" t="s">
        <v>121</v>
      </c>
      <c r="H26" s="119">
        <v>7</v>
      </c>
      <c r="I26" s="64"/>
      <c r="J26" s="64"/>
      <c r="K26" s="64">
        <f>(7*20)+7</f>
        <v>147</v>
      </c>
      <c r="L26" s="64" t="s">
        <v>123</v>
      </c>
      <c r="M26" s="117"/>
      <c r="N26" s="120">
        <v>450.94</v>
      </c>
      <c r="O26" s="117"/>
      <c r="P26" s="116">
        <f>N26</f>
        <v>450.94</v>
      </c>
      <c r="Q26" s="68"/>
    </row>
    <row r="27" spans="1:17" ht="15" customHeight="1" x14ac:dyDescent="0.2">
      <c r="B27" s="69" t="s">
        <v>8</v>
      </c>
      <c r="C27" s="70"/>
      <c r="D27" s="71"/>
      <c r="E27" s="72"/>
      <c r="F27" s="70"/>
      <c r="G27" s="73"/>
      <c r="H27" s="72"/>
      <c r="I27" s="74"/>
      <c r="J27" s="74"/>
      <c r="K27" s="75"/>
      <c r="L27" s="75"/>
      <c r="M27" s="75"/>
      <c r="N27" s="75"/>
      <c r="O27" s="75"/>
      <c r="P27" s="76">
        <f>SUM(P26:P26)</f>
        <v>450.94</v>
      </c>
      <c r="Q27" s="77" t="s">
        <v>5</v>
      </c>
    </row>
    <row r="28" spans="1:17" ht="15" customHeight="1" x14ac:dyDescent="0.2">
      <c r="A28" s="58"/>
      <c r="B28" s="79"/>
      <c r="C28" s="80"/>
      <c r="D28" s="81"/>
      <c r="E28" s="82"/>
      <c r="F28" s="80"/>
      <c r="G28" s="83"/>
      <c r="H28" s="82"/>
      <c r="I28" s="64"/>
      <c r="J28" s="65"/>
      <c r="K28" s="87"/>
      <c r="L28" s="65"/>
      <c r="M28" s="88"/>
      <c r="N28" s="65"/>
      <c r="O28" s="88"/>
      <c r="P28" s="85"/>
      <c r="Q28" s="86"/>
    </row>
    <row r="29" spans="1:17" ht="15" customHeight="1" x14ac:dyDescent="0.2">
      <c r="A29" s="58" t="s">
        <v>108</v>
      </c>
      <c r="B29" s="266" t="str">
        <f>'Planilha Orçamentária'!D17</f>
        <v>Meio-fio de concreto pré-moldado com dimensões de 15x12x30x100 cm , rejuntados com argamassa de cimento e areia no traço 1:3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8"/>
      <c r="Q29" s="68"/>
    </row>
    <row r="30" spans="1:17" ht="15" customHeight="1" x14ac:dyDescent="0.2">
      <c r="A30" s="58"/>
      <c r="B30" s="59" t="s">
        <v>110</v>
      </c>
      <c r="C30" s="120" t="s">
        <v>120</v>
      </c>
      <c r="D30" s="120" t="s">
        <v>121</v>
      </c>
      <c r="E30" s="119">
        <v>0</v>
      </c>
      <c r="F30" s="187"/>
      <c r="G30" s="187"/>
      <c r="H30" s="187"/>
      <c r="I30" s="187"/>
      <c r="J30" s="115"/>
      <c r="K30" s="119">
        <v>5.2</v>
      </c>
      <c r="L30" s="187"/>
      <c r="M30" s="187"/>
      <c r="N30" s="120"/>
      <c r="O30" s="187"/>
      <c r="P30" s="116">
        <f>K30</f>
        <v>5.2</v>
      </c>
      <c r="Q30" s="68"/>
    </row>
    <row r="31" spans="1:17" ht="15" customHeight="1" x14ac:dyDescent="0.2">
      <c r="B31" s="69" t="s">
        <v>8</v>
      </c>
      <c r="C31" s="70"/>
      <c r="D31" s="71"/>
      <c r="E31" s="72"/>
      <c r="F31" s="70"/>
      <c r="G31" s="73"/>
      <c r="H31" s="72"/>
      <c r="I31" s="74"/>
      <c r="J31" s="74"/>
      <c r="K31" s="75"/>
      <c r="L31" s="75"/>
      <c r="M31" s="75"/>
      <c r="N31" s="75"/>
      <c r="O31" s="75"/>
      <c r="P31" s="76">
        <f>SUM(P30:P30)</f>
        <v>5.2</v>
      </c>
      <c r="Q31" s="77" t="s">
        <v>109</v>
      </c>
    </row>
    <row r="32" spans="1:17" ht="15" customHeight="1" x14ac:dyDescent="0.2">
      <c r="P32" s="198"/>
    </row>
    <row r="33" spans="1:17" s="44" customFormat="1" ht="15" customHeight="1" x14ac:dyDescent="0.2">
      <c r="A33" s="109" t="s">
        <v>114</v>
      </c>
      <c r="B33" s="46" t="str">
        <f>'Planilha Orçamentária'!D20</f>
        <v>ESGOTAMENTO</v>
      </c>
      <c r="C33" s="47"/>
      <c r="D33" s="48"/>
      <c r="E33" s="49"/>
      <c r="F33" s="47"/>
      <c r="G33" s="50"/>
      <c r="H33" s="49"/>
      <c r="I33" s="51"/>
      <c r="J33" s="52"/>
      <c r="K33" s="53"/>
      <c r="L33" s="52"/>
      <c r="M33" s="54"/>
      <c r="N33" s="52"/>
      <c r="O33" s="54"/>
      <c r="P33" s="55"/>
      <c r="Q33" s="86"/>
    </row>
    <row r="34" spans="1:17" s="44" customFormat="1" ht="15" customHeight="1" x14ac:dyDescent="0.2">
      <c r="A34" s="58" t="s">
        <v>115</v>
      </c>
      <c r="B34" s="253" t="str">
        <f>'Planilha Orçamentária'!D21</f>
        <v>(Composição representativa) Poço de visita circular para esgoto, em alvenaria com tijolos cerâmicos maciços, diâmetro interno = 1,2 m, profundidade de 3,00 a 3,50 m, incluindo tampão de ferro fundido, diâmetro de 60 cm. AF_04/2018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5"/>
      <c r="Q34" s="68"/>
    </row>
    <row r="35" spans="1:17" s="44" customFormat="1" ht="15" customHeight="1" x14ac:dyDescent="0.2">
      <c r="A35" s="58"/>
      <c r="B35" s="59" t="s">
        <v>131</v>
      </c>
      <c r="C35" s="120"/>
      <c r="D35" s="120"/>
      <c r="E35" s="119"/>
      <c r="F35" s="120"/>
      <c r="G35" s="120"/>
      <c r="H35" s="119"/>
      <c r="I35" s="64"/>
      <c r="J35" s="64">
        <v>1</v>
      </c>
      <c r="K35" s="64"/>
      <c r="L35" s="64"/>
      <c r="M35" s="119"/>
      <c r="N35" s="119"/>
      <c r="O35" s="119"/>
      <c r="P35" s="118">
        <f>J35</f>
        <v>1</v>
      </c>
      <c r="Q35" s="68"/>
    </row>
    <row r="36" spans="1:17" s="78" customFormat="1" ht="15" customHeight="1" x14ac:dyDescent="0.2">
      <c r="A36" s="58"/>
      <c r="B36" s="69" t="s">
        <v>8</v>
      </c>
      <c r="C36" s="70"/>
      <c r="D36" s="71"/>
      <c r="E36" s="72"/>
      <c r="F36" s="70"/>
      <c r="G36" s="73"/>
      <c r="H36" s="72"/>
      <c r="I36" s="74"/>
      <c r="J36" s="74"/>
      <c r="K36" s="75"/>
      <c r="L36" s="75"/>
      <c r="M36" s="75"/>
      <c r="N36" s="75"/>
      <c r="O36" s="75"/>
      <c r="P36" s="76">
        <f>SUM(P35:P35)</f>
        <v>1</v>
      </c>
      <c r="Q36" s="77" t="s">
        <v>129</v>
      </c>
    </row>
    <row r="37" spans="1:17" s="78" customFormat="1" ht="15" customHeight="1" x14ac:dyDescent="0.2">
      <c r="A37" s="58"/>
      <c r="B37" s="79"/>
      <c r="C37" s="80"/>
      <c r="D37" s="81"/>
      <c r="E37" s="82"/>
      <c r="F37" s="80"/>
      <c r="G37" s="83"/>
      <c r="H37" s="82"/>
      <c r="I37" s="64"/>
      <c r="J37" s="65"/>
      <c r="K37" s="87"/>
      <c r="L37" s="65"/>
      <c r="M37" s="88"/>
      <c r="N37" s="65"/>
      <c r="O37" s="88"/>
      <c r="P37" s="85"/>
      <c r="Q37" s="86"/>
    </row>
    <row r="38" spans="1:17" s="78" customFormat="1" ht="15" customHeight="1" x14ac:dyDescent="0.2">
      <c r="A38" s="58" t="s">
        <v>116</v>
      </c>
      <c r="B38" s="266" t="str">
        <f>'Planilha Orçamentária'!D22</f>
        <v>Acréscimo para poço de visita circular para esgoto, em concreto pré-moldado, diâmetro interno = 1,2 m. AF_05/2018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8"/>
      <c r="Q38" s="68"/>
    </row>
    <row r="39" spans="1:17" s="78" customFormat="1" ht="15" customHeight="1" x14ac:dyDescent="0.2">
      <c r="A39" s="58"/>
      <c r="B39" s="59" t="s">
        <v>132</v>
      </c>
      <c r="C39" s="120"/>
      <c r="D39" s="120"/>
      <c r="E39" s="119"/>
      <c r="F39" s="120"/>
      <c r="G39" s="120"/>
      <c r="H39" s="119"/>
      <c r="I39" s="64"/>
      <c r="J39" s="64"/>
      <c r="K39" s="64"/>
      <c r="L39" s="64"/>
      <c r="M39" s="119">
        <v>0.5</v>
      </c>
      <c r="N39" s="120"/>
      <c r="O39" s="189"/>
      <c r="P39" s="116">
        <f>M39</f>
        <v>0.5</v>
      </c>
      <c r="Q39" s="68"/>
    </row>
    <row r="40" spans="1:17" ht="15" customHeight="1" x14ac:dyDescent="0.2">
      <c r="B40" s="69" t="s">
        <v>8</v>
      </c>
      <c r="C40" s="70"/>
      <c r="D40" s="71"/>
      <c r="E40" s="72"/>
      <c r="F40" s="70"/>
      <c r="G40" s="73"/>
      <c r="H40" s="72"/>
      <c r="I40" s="74"/>
      <c r="J40" s="74"/>
      <c r="K40" s="75"/>
      <c r="L40" s="75"/>
      <c r="M40" s="75"/>
      <c r="N40" s="75"/>
      <c r="O40" s="75"/>
      <c r="P40" s="76">
        <f>SUM(P39:P39)</f>
        <v>0.5</v>
      </c>
      <c r="Q40" s="77" t="s">
        <v>109</v>
      </c>
    </row>
    <row r="41" spans="1:17" ht="15" customHeight="1" x14ac:dyDescent="0.2">
      <c r="A41" s="58"/>
      <c r="B41" s="79"/>
      <c r="C41" s="80"/>
      <c r="D41" s="81"/>
      <c r="E41" s="82"/>
      <c r="F41" s="80"/>
      <c r="G41" s="83"/>
      <c r="H41" s="82"/>
      <c r="I41" s="64"/>
      <c r="J41" s="65"/>
      <c r="K41" s="87"/>
      <c r="L41" s="65"/>
      <c r="M41" s="88"/>
      <c r="N41" s="65"/>
      <c r="O41" s="88"/>
      <c r="P41" s="85"/>
      <c r="Q41" s="86"/>
    </row>
    <row r="42" spans="1:17" ht="15" customHeight="1" x14ac:dyDescent="0.2">
      <c r="D42" s="188"/>
      <c r="G42" s="188"/>
      <c r="I42" s="188"/>
      <c r="J42" s="188"/>
      <c r="K42" s="188"/>
      <c r="L42" s="188"/>
      <c r="M42" s="188"/>
      <c r="N42" s="188"/>
      <c r="O42" s="188"/>
      <c r="P42" s="188"/>
      <c r="Q42" s="188"/>
    </row>
  </sheetData>
  <mergeCells count="25">
    <mergeCell ref="B38:P38"/>
    <mergeCell ref="K5:K6"/>
    <mergeCell ref="B8:P8"/>
    <mergeCell ref="B25:P25"/>
    <mergeCell ref="B21:P21"/>
    <mergeCell ref="B29:P29"/>
    <mergeCell ref="B34:P34"/>
    <mergeCell ref="A1:Q1"/>
    <mergeCell ref="N3:Q3"/>
    <mergeCell ref="Q5:Q6"/>
    <mergeCell ref="C6:E6"/>
    <mergeCell ref="F6:H6"/>
    <mergeCell ref="P5:P6"/>
    <mergeCell ref="N5:N6"/>
    <mergeCell ref="O5:O6"/>
    <mergeCell ref="M5:M6"/>
    <mergeCell ref="I5:I6"/>
    <mergeCell ref="L5:L6"/>
    <mergeCell ref="J5:J6"/>
    <mergeCell ref="A5:A6"/>
    <mergeCell ref="B5:B6"/>
    <mergeCell ref="C5:H5"/>
    <mergeCell ref="A2:E2"/>
    <mergeCell ref="A4:B4"/>
    <mergeCell ref="A3:B3"/>
  </mergeCells>
  <printOptions horizontalCentered="1" gridLines="1"/>
  <pageMargins left="0.39370078740157483" right="0.39370078740157483" top="0.78740157480314965" bottom="0.39370078740157483" header="0" footer="0"/>
  <pageSetup paperSize="9" scale="62" fitToHeight="0" orientation="landscape" r:id="rId1"/>
  <headerFooter alignWithMargins="0"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abSelected="1" view="pageBreakPreview" zoomScale="90" zoomScaleNormal="80" zoomScaleSheetLayoutView="90" zoomScalePageLayoutView="60" workbookViewId="0">
      <selection activeCell="H16" sqref="H16"/>
    </sheetView>
  </sheetViews>
  <sheetFormatPr defaultColWidth="10.7109375" defaultRowHeight="15" customHeight="1" x14ac:dyDescent="0.2"/>
  <cols>
    <col min="1" max="1" width="10.7109375" style="20" customWidth="1"/>
    <col min="2" max="2" width="35.7109375" style="20" customWidth="1"/>
    <col min="3" max="3" width="20.7109375" style="20" customWidth="1"/>
    <col min="4" max="4" width="19.5703125" style="20" bestFit="1" customWidth="1"/>
    <col min="5" max="5" width="12.7109375" style="20" customWidth="1"/>
    <col min="6" max="7" width="11.7109375" style="20" bestFit="1" customWidth="1"/>
    <col min="8" max="16384" width="10.7109375" style="20"/>
  </cols>
  <sheetData>
    <row r="1" spans="1:6" ht="15" customHeight="1" x14ac:dyDescent="0.2">
      <c r="A1" s="275" t="s">
        <v>9</v>
      </c>
      <c r="B1" s="276"/>
      <c r="C1" s="276"/>
      <c r="D1" s="276"/>
      <c r="E1" s="276"/>
    </row>
    <row r="2" spans="1:6" ht="15" customHeight="1" x14ac:dyDescent="0.2">
      <c r="A2" s="277" t="s">
        <v>111</v>
      </c>
      <c r="B2" s="278"/>
      <c r="C2" s="278"/>
      <c r="D2" s="278"/>
      <c r="E2" s="278"/>
      <c r="F2" s="278"/>
    </row>
    <row r="3" spans="1:6" ht="15" customHeight="1" x14ac:dyDescent="0.2">
      <c r="A3" s="277" t="s">
        <v>102</v>
      </c>
      <c r="B3" s="278"/>
      <c r="C3" s="278"/>
      <c r="D3" s="278"/>
      <c r="E3" s="21"/>
    </row>
    <row r="4" spans="1:6" s="14" customFormat="1" ht="12.75" x14ac:dyDescent="0.2">
      <c r="A4" s="279" t="s">
        <v>57</v>
      </c>
      <c r="B4" s="280"/>
      <c r="C4" s="280"/>
      <c r="D4" s="280"/>
      <c r="E4" s="22"/>
      <c r="F4" s="186"/>
    </row>
    <row r="5" spans="1:6" ht="24.95" customHeight="1" x14ac:dyDescent="0.2">
      <c r="A5" s="281" t="s">
        <v>1</v>
      </c>
      <c r="B5" s="283" t="s">
        <v>10</v>
      </c>
      <c r="C5" s="283"/>
      <c r="D5" s="284" t="s">
        <v>26</v>
      </c>
      <c r="E5" s="183" t="s">
        <v>126</v>
      </c>
      <c r="F5" s="186"/>
    </row>
    <row r="6" spans="1:6" ht="24.95" customHeight="1" x14ac:dyDescent="0.2">
      <c r="A6" s="282"/>
      <c r="B6" s="283"/>
      <c r="C6" s="283"/>
      <c r="D6" s="285"/>
      <c r="E6" s="23">
        <v>1</v>
      </c>
    </row>
    <row r="7" spans="1:6" ht="24.95" customHeight="1" x14ac:dyDescent="0.2">
      <c r="A7" s="273" t="s">
        <v>24</v>
      </c>
      <c r="B7" s="269" t="str">
        <f>'Planilha Orçamentária'!D8</f>
        <v>SERVIÇOS PRELIMINARES/RETIRADAS</v>
      </c>
      <c r="C7" s="25" t="s">
        <v>11</v>
      </c>
      <c r="D7" s="271">
        <f>'Planilha Orçamentária'!H12</f>
        <v>8214.01</v>
      </c>
      <c r="E7" s="26">
        <v>1</v>
      </c>
    </row>
    <row r="8" spans="1:6" ht="24.95" customHeight="1" x14ac:dyDescent="0.2">
      <c r="A8" s="274"/>
      <c r="B8" s="270"/>
      <c r="C8" s="24" t="s">
        <v>12</v>
      </c>
      <c r="D8" s="272"/>
      <c r="E8" s="27">
        <f>D7*E7</f>
        <v>8214.01</v>
      </c>
    </row>
    <row r="9" spans="1:6" ht="24.95" customHeight="1" x14ac:dyDescent="0.2">
      <c r="A9" s="273" t="s">
        <v>23</v>
      </c>
      <c r="B9" s="269" t="str">
        <f>'Planilha Orçamentária'!D14</f>
        <v>PAVIMENTAÇÃO</v>
      </c>
      <c r="C9" s="25" t="s">
        <v>11</v>
      </c>
      <c r="D9" s="271">
        <f>'Planilha Orçamentária'!H18</f>
        <v>34520.409999999996</v>
      </c>
      <c r="E9" s="26">
        <v>1</v>
      </c>
    </row>
    <row r="10" spans="1:6" ht="24.95" customHeight="1" x14ac:dyDescent="0.2">
      <c r="A10" s="274"/>
      <c r="B10" s="270"/>
      <c r="C10" s="24" t="s">
        <v>12</v>
      </c>
      <c r="D10" s="272"/>
      <c r="E10" s="27">
        <f>D9*E9</f>
        <v>34520.409999999996</v>
      </c>
    </row>
    <row r="11" spans="1:6" ht="24.95" customHeight="1" x14ac:dyDescent="0.2">
      <c r="A11" s="286" t="s">
        <v>114</v>
      </c>
      <c r="B11" s="269" t="str">
        <f>'Planilha Orçamentária'!D20</f>
        <v>ESGOTAMENTO</v>
      </c>
      <c r="C11" s="25" t="s">
        <v>11</v>
      </c>
      <c r="D11" s="271">
        <f>'Planilha Orçamentária'!H23</f>
        <v>5791.83</v>
      </c>
      <c r="E11" s="26">
        <v>1</v>
      </c>
    </row>
    <row r="12" spans="1:6" ht="24.95" customHeight="1" x14ac:dyDescent="0.2">
      <c r="A12" s="274"/>
      <c r="B12" s="270"/>
      <c r="C12" s="24" t="s">
        <v>12</v>
      </c>
      <c r="D12" s="272"/>
      <c r="E12" s="27">
        <f>D11*E11</f>
        <v>5791.83</v>
      </c>
    </row>
    <row r="13" spans="1:6" ht="24.95" customHeight="1" x14ac:dyDescent="0.2">
      <c r="A13" s="290" t="s">
        <v>13</v>
      </c>
      <c r="B13" s="291"/>
      <c r="C13" s="292"/>
      <c r="D13" s="287">
        <f>SUM(D7:D12)</f>
        <v>48526.25</v>
      </c>
      <c r="E13" s="28">
        <f>E15/$D$13</f>
        <v>1</v>
      </c>
    </row>
    <row r="14" spans="1:6" ht="24.95" customHeight="1" x14ac:dyDescent="0.2">
      <c r="A14" s="290" t="s">
        <v>14</v>
      </c>
      <c r="B14" s="291"/>
      <c r="C14" s="292"/>
      <c r="D14" s="288"/>
      <c r="E14" s="28">
        <f>E13</f>
        <v>1</v>
      </c>
    </row>
    <row r="15" spans="1:6" ht="24.95" customHeight="1" x14ac:dyDescent="0.2">
      <c r="A15" s="290" t="s">
        <v>15</v>
      </c>
      <c r="B15" s="291"/>
      <c r="C15" s="292"/>
      <c r="D15" s="288"/>
      <c r="E15" s="29">
        <f>SUM(E10,E8,E12)</f>
        <v>48526.25</v>
      </c>
    </row>
    <row r="16" spans="1:6" ht="24.95" customHeight="1" x14ac:dyDescent="0.2">
      <c r="A16" s="290" t="s">
        <v>16</v>
      </c>
      <c r="B16" s="291"/>
      <c r="C16" s="292"/>
      <c r="D16" s="289"/>
      <c r="E16" s="29">
        <f>E15</f>
        <v>48526.25</v>
      </c>
    </row>
  </sheetData>
  <mergeCells count="21">
    <mergeCell ref="A11:A12"/>
    <mergeCell ref="B11:B12"/>
    <mergeCell ref="D11:D12"/>
    <mergeCell ref="D13:D16"/>
    <mergeCell ref="A13:C13"/>
    <mergeCell ref="A14:C14"/>
    <mergeCell ref="A15:C15"/>
    <mergeCell ref="A16:C16"/>
    <mergeCell ref="A1:E1"/>
    <mergeCell ref="A3:D3"/>
    <mergeCell ref="A4:D4"/>
    <mergeCell ref="A5:A6"/>
    <mergeCell ref="B5:C6"/>
    <mergeCell ref="D5:D6"/>
    <mergeCell ref="A2:F2"/>
    <mergeCell ref="B9:B10"/>
    <mergeCell ref="B7:B8"/>
    <mergeCell ref="D9:D10"/>
    <mergeCell ref="D7:D8"/>
    <mergeCell ref="A9:A10"/>
    <mergeCell ref="A7:A8"/>
  </mergeCells>
  <phoneticPr fontId="41" type="noConversion"/>
  <conditionalFormatting sqref="E7:E10 E13:E16">
    <cfRule type="cellIs" dxfId="2" priority="15" operator="equal">
      <formula>0</formula>
    </cfRule>
  </conditionalFormatting>
  <conditionalFormatting sqref="E11:E12">
    <cfRule type="cellIs" dxfId="1" priority="1" operator="equal">
      <formula>0</formula>
    </cfRule>
  </conditionalFormatting>
  <printOptions horizontalCentered="1" gridLines="1"/>
  <pageMargins left="0.51181102362204722" right="0.51181102362204722" top="1.2204724409448819" bottom="0.78740157480314965" header="0.31496062992125984" footer="0.31496062992125984"/>
  <pageSetup paperSize="9" fitToWidth="0" fitToHeight="0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5"/>
  <sheetViews>
    <sheetView showGridLines="0" view="pageBreakPreview" zoomScaleNormal="100" zoomScaleSheetLayoutView="100" workbookViewId="0">
      <selection activeCell="G47" sqref="G47"/>
    </sheetView>
  </sheetViews>
  <sheetFormatPr defaultRowHeight="12.75" x14ac:dyDescent="0.2"/>
  <cols>
    <col min="1" max="1" width="11" bestFit="1" customWidth="1"/>
    <col min="2" max="2" width="40.42578125" customWidth="1"/>
    <col min="3" max="3" width="11.7109375" customWidth="1"/>
    <col min="4" max="4" width="3.140625" bestFit="1" customWidth="1"/>
    <col min="5" max="5" width="11" bestFit="1" customWidth="1"/>
  </cols>
  <sheetData>
    <row r="1" spans="1:5" ht="15.75" x14ac:dyDescent="0.25">
      <c r="A1" s="298" t="s">
        <v>60</v>
      </c>
      <c r="B1" s="298"/>
      <c r="C1" s="298"/>
      <c r="D1" s="298"/>
      <c r="E1" s="143"/>
    </row>
    <row r="2" spans="1:5" x14ac:dyDescent="0.2">
      <c r="A2" s="145" t="s">
        <v>61</v>
      </c>
      <c r="B2" s="299" t="s">
        <v>62</v>
      </c>
      <c r="C2" s="299"/>
      <c r="D2" s="299"/>
      <c r="E2" s="144"/>
    </row>
    <row r="3" spans="1:5" ht="29.25" customHeight="1" x14ac:dyDescent="0.2">
      <c r="A3" s="145" t="s">
        <v>63</v>
      </c>
      <c r="B3" s="299" t="s">
        <v>96</v>
      </c>
      <c r="C3" s="299"/>
      <c r="D3" s="299"/>
      <c r="E3" s="144"/>
    </row>
    <row r="4" spans="1:5" x14ac:dyDescent="0.2">
      <c r="A4" s="145" t="s">
        <v>64</v>
      </c>
      <c r="B4" s="146"/>
      <c r="C4" s="146"/>
      <c r="D4" s="146"/>
      <c r="E4" s="144"/>
    </row>
    <row r="5" spans="1:5" x14ac:dyDescent="0.2">
      <c r="A5" s="147"/>
      <c r="B5" s="148"/>
      <c r="C5" s="149"/>
      <c r="D5" s="150"/>
      <c r="E5" s="144"/>
    </row>
    <row r="6" spans="1:5" x14ac:dyDescent="0.2">
      <c r="A6" s="293" t="s">
        <v>65</v>
      </c>
      <c r="B6" s="293"/>
      <c r="C6" s="293"/>
      <c r="D6" s="293"/>
      <c r="E6" s="156"/>
    </row>
    <row r="7" spans="1:5" x14ac:dyDescent="0.2">
      <c r="A7" s="159"/>
      <c r="B7" s="160"/>
      <c r="C7" s="157"/>
      <c r="D7" s="158"/>
      <c r="E7" s="159"/>
    </row>
    <row r="8" spans="1:5" x14ac:dyDescent="0.2">
      <c r="A8" s="156"/>
      <c r="B8" s="161" t="s">
        <v>66</v>
      </c>
      <c r="C8" s="157"/>
      <c r="D8" s="158"/>
      <c r="E8" s="156"/>
    </row>
    <row r="9" spans="1:5" x14ac:dyDescent="0.2">
      <c r="A9" s="156"/>
      <c r="B9" s="156"/>
      <c r="C9" s="157"/>
      <c r="D9" s="158"/>
      <c r="E9" s="156"/>
    </row>
    <row r="10" spans="1:5" x14ac:dyDescent="0.2">
      <c r="A10" s="293" t="s">
        <v>67</v>
      </c>
      <c r="B10" s="293"/>
      <c r="C10" s="293"/>
      <c r="D10" s="293"/>
      <c r="E10" s="156"/>
    </row>
    <row r="11" spans="1:5" x14ac:dyDescent="0.2">
      <c r="A11" s="159"/>
      <c r="B11" s="159"/>
      <c r="C11" s="164"/>
      <c r="D11" s="160"/>
      <c r="E11" s="159"/>
    </row>
    <row r="12" spans="1:5" x14ac:dyDescent="0.2">
      <c r="A12" s="156"/>
      <c r="B12" s="161" t="s">
        <v>68</v>
      </c>
      <c r="C12" s="164"/>
      <c r="D12" s="160"/>
      <c r="E12" s="156"/>
    </row>
    <row r="13" spans="1:5" x14ac:dyDescent="0.2">
      <c r="A13" s="156"/>
      <c r="B13" s="165"/>
      <c r="C13" s="165"/>
      <c r="D13" s="165"/>
      <c r="E13" s="165"/>
    </row>
    <row r="14" spans="1:5" x14ac:dyDescent="0.2">
      <c r="A14" s="293" t="s">
        <v>69</v>
      </c>
      <c r="B14" s="293"/>
      <c r="C14" s="293"/>
      <c r="D14" s="293"/>
      <c r="E14" s="156"/>
    </row>
    <row r="15" spans="1:5" x14ac:dyDescent="0.2">
      <c r="A15" s="159"/>
      <c r="B15" s="159"/>
      <c r="C15" s="164"/>
      <c r="D15" s="164"/>
      <c r="E15" s="159"/>
    </row>
    <row r="16" spans="1:5" x14ac:dyDescent="0.2">
      <c r="A16" s="166"/>
      <c r="B16" s="167" t="s">
        <v>70</v>
      </c>
      <c r="C16" s="168">
        <v>4</v>
      </c>
      <c r="D16" s="169" t="s">
        <v>35</v>
      </c>
      <c r="E16" s="156"/>
    </row>
    <row r="17" spans="1:5" x14ac:dyDescent="0.2">
      <c r="A17" s="166"/>
      <c r="B17" s="167" t="s">
        <v>71</v>
      </c>
      <c r="C17" s="168">
        <v>0.6</v>
      </c>
      <c r="D17" s="169" t="s">
        <v>35</v>
      </c>
      <c r="E17" s="156"/>
    </row>
    <row r="18" spans="1:5" x14ac:dyDescent="0.2">
      <c r="A18" s="166"/>
      <c r="B18" s="167" t="s">
        <v>72</v>
      </c>
      <c r="C18" s="168">
        <v>0.4</v>
      </c>
      <c r="D18" s="169" t="s">
        <v>35</v>
      </c>
      <c r="E18" s="156"/>
    </row>
    <row r="19" spans="1:5" x14ac:dyDescent="0.2">
      <c r="A19" s="166"/>
      <c r="B19" s="167" t="s">
        <v>73</v>
      </c>
      <c r="C19" s="168">
        <v>0.63</v>
      </c>
      <c r="D19" s="169" t="s">
        <v>35</v>
      </c>
      <c r="E19" s="156"/>
    </row>
    <row r="20" spans="1:5" x14ac:dyDescent="0.2">
      <c r="A20" s="156"/>
      <c r="B20" s="170"/>
      <c r="C20" s="171"/>
      <c r="D20" s="172"/>
      <c r="E20" s="156"/>
    </row>
    <row r="21" spans="1:5" x14ac:dyDescent="0.2">
      <c r="A21" s="166"/>
      <c r="B21" s="167" t="s">
        <v>74</v>
      </c>
      <c r="C21" s="168">
        <v>4</v>
      </c>
      <c r="D21" s="169" t="s">
        <v>35</v>
      </c>
      <c r="E21" s="156"/>
    </row>
    <row r="22" spans="1:5" x14ac:dyDescent="0.2">
      <c r="A22" s="156"/>
      <c r="B22" s="156"/>
      <c r="C22" s="165"/>
      <c r="D22" s="165"/>
      <c r="E22" s="156"/>
    </row>
    <row r="23" spans="1:5" x14ac:dyDescent="0.2">
      <c r="A23" s="293" t="s">
        <v>75</v>
      </c>
      <c r="B23" s="293"/>
      <c r="C23" s="293"/>
      <c r="D23" s="293"/>
      <c r="E23" s="156"/>
    </row>
    <row r="24" spans="1:5" x14ac:dyDescent="0.2">
      <c r="A24" s="158"/>
      <c r="B24" s="158"/>
      <c r="C24" s="158"/>
      <c r="D24" s="158"/>
      <c r="E24" s="156"/>
    </row>
    <row r="25" spans="1:5" x14ac:dyDescent="0.2">
      <c r="A25" s="158"/>
      <c r="B25" s="173" t="s">
        <v>76</v>
      </c>
      <c r="C25" s="174">
        <f>C28+C30+C31+C32</f>
        <v>13.15</v>
      </c>
      <c r="D25" s="175" t="s">
        <v>35</v>
      </c>
      <c r="E25" s="156"/>
    </row>
    <row r="26" spans="1:5" x14ac:dyDescent="0.2">
      <c r="A26" s="158"/>
      <c r="B26" s="158"/>
      <c r="C26" s="158"/>
      <c r="D26" s="158"/>
      <c r="E26" s="156"/>
    </row>
    <row r="27" spans="1:5" ht="25.5" x14ac:dyDescent="0.2">
      <c r="A27" s="158"/>
      <c r="B27" s="176" t="s">
        <v>77</v>
      </c>
      <c r="C27" s="168">
        <v>100</v>
      </c>
      <c r="D27" s="175" t="s">
        <v>35</v>
      </c>
      <c r="E27" s="156"/>
    </row>
    <row r="28" spans="1:5" ht="25.5" x14ac:dyDescent="0.2">
      <c r="A28" s="158"/>
      <c r="B28" s="176" t="s">
        <v>78</v>
      </c>
      <c r="C28" s="168">
        <v>5</v>
      </c>
      <c r="D28" s="175" t="s">
        <v>35</v>
      </c>
      <c r="E28" s="156"/>
    </row>
    <row r="29" spans="1:5" x14ac:dyDescent="0.2">
      <c r="A29" s="159"/>
      <c r="B29" s="159"/>
      <c r="C29" s="164"/>
      <c r="D29" s="164"/>
      <c r="E29" s="159"/>
    </row>
    <row r="30" spans="1:5" x14ac:dyDescent="0.2">
      <c r="A30" s="156"/>
      <c r="B30" s="176" t="s">
        <v>79</v>
      </c>
      <c r="C30" s="177">
        <v>3</v>
      </c>
      <c r="D30" s="178" t="s">
        <v>35</v>
      </c>
      <c r="E30" s="156"/>
    </row>
    <row r="31" spans="1:5" x14ac:dyDescent="0.2">
      <c r="A31" s="156"/>
      <c r="B31" s="176" t="s">
        <v>80</v>
      </c>
      <c r="C31" s="177">
        <v>0.65</v>
      </c>
      <c r="D31" s="178" t="s">
        <v>35</v>
      </c>
      <c r="E31" s="156"/>
    </row>
    <row r="32" spans="1:5" x14ac:dyDescent="0.2">
      <c r="A32" s="156"/>
      <c r="B32" s="176" t="s">
        <v>81</v>
      </c>
      <c r="C32" s="177">
        <f>IF(B8="Com Desoneração",4.5,0)</f>
        <v>4.5</v>
      </c>
      <c r="D32" s="169" t="s">
        <v>35</v>
      </c>
      <c r="E32" s="156"/>
    </row>
    <row r="33" spans="1:5" x14ac:dyDescent="0.2">
      <c r="A33" s="156"/>
      <c r="B33" s="156"/>
      <c r="C33" s="165"/>
      <c r="D33" s="165"/>
      <c r="E33" s="156"/>
    </row>
    <row r="34" spans="1:5" x14ac:dyDescent="0.2">
      <c r="A34" s="293" t="s">
        <v>82</v>
      </c>
      <c r="B34" s="293"/>
      <c r="C34" s="293"/>
      <c r="D34" s="293"/>
      <c r="E34" s="156"/>
    </row>
    <row r="35" spans="1:5" x14ac:dyDescent="0.2">
      <c r="A35" s="159"/>
      <c r="B35" s="159"/>
      <c r="C35" s="164"/>
      <c r="D35" s="160"/>
      <c r="E35" s="159"/>
    </row>
    <row r="36" spans="1:5" x14ac:dyDescent="0.2">
      <c r="A36" s="156"/>
      <c r="B36" s="165" t="s">
        <v>83</v>
      </c>
      <c r="C36" s="294">
        <f>ROUND((((1+($C$16/100)+($C$18/100)+($C$17/100))*(1+($C$19/100))*(1+($C$21/100)))/(1-$C$25/100)-1),4)</f>
        <v>0.26529999999999998</v>
      </c>
      <c r="D36" s="295"/>
      <c r="E36" s="162" t="str">
        <f>[1]Auxiliar!A17</f>
        <v>Atende</v>
      </c>
    </row>
    <row r="37" spans="1:5" x14ac:dyDescent="0.2">
      <c r="A37" s="156"/>
      <c r="B37" s="165" t="s">
        <v>84</v>
      </c>
      <c r="C37" s="296"/>
      <c r="D37" s="297"/>
      <c r="E37" s="156"/>
    </row>
    <row r="38" spans="1:5" x14ac:dyDescent="0.2">
      <c r="A38" s="156"/>
      <c r="B38" s="156"/>
      <c r="C38" s="163"/>
      <c r="D38" s="156"/>
      <c r="E38" s="156"/>
    </row>
    <row r="39" spans="1:5" x14ac:dyDescent="0.2">
      <c r="A39" s="179" t="s">
        <v>85</v>
      </c>
      <c r="B39" s="156"/>
      <c r="C39" s="165"/>
      <c r="D39" s="156"/>
      <c r="E39" s="156"/>
    </row>
    <row r="40" spans="1:5" x14ac:dyDescent="0.2">
      <c r="A40" s="179" t="str">
        <f>CONCATENATE("do ISS para ", B12," é de ",C27," %",", com a respectiva alíquota de ",C28,"  %")</f>
        <v>do ISS para Rodovias e Ferrovias é de 100 %, com a respectiva alíquota de 5  %</v>
      </c>
      <c r="B40" s="156"/>
      <c r="C40" s="165"/>
      <c r="D40" s="156"/>
      <c r="E40" s="156"/>
    </row>
    <row r="41" spans="1:5" x14ac:dyDescent="0.2">
      <c r="A41" s="179"/>
      <c r="B41" s="156"/>
      <c r="C41" s="165"/>
      <c r="D41" s="156"/>
      <c r="E41" s="156"/>
    </row>
    <row r="42" spans="1:5" x14ac:dyDescent="0.2">
      <c r="A42" s="151" t="s">
        <v>86</v>
      </c>
      <c r="B42" s="152"/>
      <c r="C42" s="153"/>
      <c r="D42" s="153"/>
      <c r="E42" s="156"/>
    </row>
    <row r="43" spans="1:5" x14ac:dyDescent="0.2">
      <c r="A43" s="151" t="str">
        <f>CONCATENATE("elaboração do orçamento foi ",B8,", e que esta é a alternativa mais adequada para ")</f>
        <v xml:space="preserve">elaboração do orçamento foi Com Desoneração, e que esta é a alternativa mais adequada para </v>
      </c>
      <c r="B43" s="156"/>
      <c r="C43" s="153"/>
      <c r="D43" s="153"/>
      <c r="E43" s="156"/>
    </row>
    <row r="44" spans="1:5" x14ac:dyDescent="0.2">
      <c r="A44" s="151" t="s">
        <v>87</v>
      </c>
      <c r="B44" s="156"/>
      <c r="C44" s="153"/>
      <c r="D44" s="153"/>
      <c r="E44" s="156"/>
    </row>
    <row r="45" spans="1:5" x14ac:dyDescent="0.2">
      <c r="A45" s="156"/>
      <c r="B45" s="156"/>
      <c r="C45" s="165"/>
      <c r="D45" s="156"/>
      <c r="E45" s="156"/>
    </row>
    <row r="46" spans="1:5" x14ac:dyDescent="0.2">
      <c r="A46" s="156"/>
      <c r="B46" s="156"/>
      <c r="C46" s="165"/>
      <c r="D46" s="156"/>
      <c r="E46" s="156"/>
    </row>
    <row r="47" spans="1:5" x14ac:dyDescent="0.2">
      <c r="A47" s="156"/>
      <c r="B47" s="156"/>
      <c r="C47" s="165"/>
      <c r="D47" s="156"/>
      <c r="E47" s="156"/>
    </row>
    <row r="48" spans="1:5" x14ac:dyDescent="0.2">
      <c r="A48" s="166" t="s">
        <v>88</v>
      </c>
      <c r="B48" s="154" t="s">
        <v>103</v>
      </c>
      <c r="C48" s="165"/>
      <c r="D48" s="156"/>
      <c r="E48" s="156"/>
    </row>
    <row r="49" spans="1:5" x14ac:dyDescent="0.2">
      <c r="A49" s="166" t="s">
        <v>89</v>
      </c>
      <c r="B49" s="155" t="s">
        <v>104</v>
      </c>
      <c r="C49" s="165"/>
      <c r="D49" s="156"/>
      <c r="E49" s="156"/>
    </row>
    <row r="50" spans="1:5" x14ac:dyDescent="0.2">
      <c r="A50" s="156"/>
      <c r="B50" s="156"/>
      <c r="C50" s="165"/>
      <c r="D50" s="156"/>
      <c r="E50" s="156"/>
    </row>
    <row r="51" spans="1:5" x14ac:dyDescent="0.2">
      <c r="A51" s="156"/>
      <c r="B51" s="156"/>
      <c r="C51" s="165"/>
      <c r="D51" s="156"/>
      <c r="E51" s="156"/>
    </row>
    <row r="52" spans="1:5" x14ac:dyDescent="0.2">
      <c r="A52" s="156"/>
      <c r="B52" s="156"/>
      <c r="C52" s="165"/>
      <c r="D52" s="156"/>
      <c r="E52" s="156"/>
    </row>
    <row r="53" spans="1:5" x14ac:dyDescent="0.2">
      <c r="A53" s="156"/>
      <c r="B53" s="154" t="s">
        <v>90</v>
      </c>
      <c r="C53" s="165"/>
      <c r="D53" s="156"/>
      <c r="E53" s="156"/>
    </row>
    <row r="54" spans="1:5" x14ac:dyDescent="0.2">
      <c r="A54" s="166" t="s">
        <v>91</v>
      </c>
      <c r="B54" s="155" t="s">
        <v>92</v>
      </c>
      <c r="C54" s="165"/>
      <c r="D54" s="156"/>
      <c r="E54" s="156"/>
    </row>
    <row r="55" spans="1:5" x14ac:dyDescent="0.2">
      <c r="A55" s="166" t="s">
        <v>93</v>
      </c>
      <c r="B55" s="155" t="s">
        <v>94</v>
      </c>
      <c r="C55" s="165"/>
      <c r="D55" s="156"/>
      <c r="E55" s="156"/>
    </row>
  </sheetData>
  <protectedRanges>
    <protectedRange sqref="C16:C19" name="Intervalo1_2"/>
    <protectedRange sqref="C20:C21 C30:C32" name="Intervalo2_2"/>
  </protectedRanges>
  <mergeCells count="9">
    <mergeCell ref="A23:D23"/>
    <mergeCell ref="A34:D34"/>
    <mergeCell ref="C36:D37"/>
    <mergeCell ref="A1:D1"/>
    <mergeCell ref="B2:D2"/>
    <mergeCell ref="B3:D3"/>
    <mergeCell ref="A6:D6"/>
    <mergeCell ref="A10:D10"/>
    <mergeCell ref="A14:D14"/>
  </mergeCells>
  <conditionalFormatting sqref="E36">
    <cfRule type="cellIs" dxfId="0" priority="1" stopIfTrue="1" operator="equal">
      <formula>"Atende"</formula>
    </cfRule>
  </conditionalFormatting>
  <dataValidations count="4">
    <dataValidation type="list" allowBlank="1" showInputMessage="1" showErrorMessage="1" sqref="B12" xr:uid="{00000000-0002-0000-0400-000000000000}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8" xr:uid="{00000000-0002-0000-0400-000001000000}">
      <formula1>"Com Desoneração, Sem Desoneração"</formula1>
    </dataValidation>
    <dataValidation type="decimal" allowBlank="1" showInputMessage="1" showErrorMessage="1" errorTitle="Atenção" error="O valor deve estar entre 2%  e  5%" sqref="C28" xr:uid="{00000000-0002-0000-0400-000002000000}">
      <formula1>2</formula1>
      <formula2>5</formula2>
    </dataValidation>
    <dataValidation type="decimal" allowBlank="1" showInputMessage="1" showErrorMessage="1" errorTitle="Atenção" error="O valor deve estar entre 0 e 100" sqref="C27" xr:uid="{00000000-0002-0000-0400-000003000000}">
      <formula1>0</formula1>
      <formula2>100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Resumo</vt:lpstr>
      <vt:lpstr>Planilha Orçamentária</vt:lpstr>
      <vt:lpstr>Memorial de Cálculo</vt:lpstr>
      <vt:lpstr>Cronograma</vt:lpstr>
      <vt:lpstr>Detalhamento BDI</vt:lpstr>
      <vt:lpstr>Cronograma!Area_de_impressao</vt:lpstr>
      <vt:lpstr>'Detalhamento BDI'!Area_de_impressao</vt:lpstr>
      <vt:lpstr>'Memorial de Cálculo'!Area_de_impressao</vt:lpstr>
      <vt:lpstr>'Planilha Orçamentária'!Area_de_impressao</vt:lpstr>
      <vt:lpstr>Resumo!Area_de_impressao</vt:lpstr>
      <vt:lpstr>Cronograma!Titulos_de_impressao</vt:lpstr>
      <vt:lpstr>'Memorial de Cálculo'!Titulos_de_impressao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fhrasko</dc:creator>
  <cp:lastModifiedBy>Marcelo Rigo Magnago</cp:lastModifiedBy>
  <cp:lastPrinted>2020-08-06T12:10:09Z</cp:lastPrinted>
  <dcterms:created xsi:type="dcterms:W3CDTF">2013-05-06T17:13:09Z</dcterms:created>
  <dcterms:modified xsi:type="dcterms:W3CDTF">2020-08-24T15:19:25Z</dcterms:modified>
</cp:coreProperties>
</file>