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arina.diniz\Desktop\PMI\Troca do telhado e do forro - Prédio novo da E.M.E.F Luíza Grimaldi\"/>
    </mc:Choice>
  </mc:AlternateContent>
  <xr:revisionPtr revIDLastSave="0" documentId="13_ncr:1_{CC4517D0-CC0B-49D8-8A43-8B7499638B32}" xr6:coauthVersionLast="43" xr6:coauthVersionMax="43" xr10:uidLastSave="{00000000-0000-0000-0000-000000000000}"/>
  <bookViews>
    <workbookView xWindow="-120" yWindow="-120" windowWidth="29040" windowHeight="15840" tabRatio="583" activeTab="2" xr2:uid="{00000000-000D-0000-FFFF-FFFF00000000}"/>
  </bookViews>
  <sheets>
    <sheet name="Resumo" sheetId="8" r:id="rId1"/>
    <sheet name="Planilha Orçamentária" sheetId="1" r:id="rId2"/>
    <sheet name="Memorial de Cálculo" sheetId="2" r:id="rId3"/>
    <sheet name="Cronograma" sheetId="4" r:id="rId4"/>
    <sheet name="Composição" sheetId="10" r:id="rId5"/>
  </sheets>
  <definedNames>
    <definedName name="_xlnm.Print_Area" localSheetId="4">Composição!$A$1:$J$23</definedName>
    <definedName name="_xlnm.Print_Area" localSheetId="3">Cronograma!$A$1:$E$14</definedName>
    <definedName name="_xlnm.Print_Area" localSheetId="2">'Memorial de Cálculo'!$A$1:$Q$40</definedName>
    <definedName name="_xlnm.Print_Area" localSheetId="1">'Planilha Orçamentária'!$A$1:$H$23</definedName>
    <definedName name="_xlnm.Print_Area" localSheetId="0">Resumo!$A$1:$D$25</definedName>
    <definedName name="_xlnm.Print_Titles" localSheetId="3">Cronograma!$A:$D,Cronograma!$1:$6</definedName>
    <definedName name="_xlnm.Print_Titles" localSheetId="2">'Memorial de Cálculo'!$1:$7</definedName>
    <definedName name="_xlnm.Print_Titles" localSheetId="0">Resumo!$A:$D,Resumo!$1:$7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1" l="1"/>
  <c r="H12" i="1" l="1"/>
  <c r="B38" i="2" l="1"/>
  <c r="P40" i="2"/>
  <c r="P39" i="2"/>
  <c r="H19" i="1"/>
  <c r="J13" i="10"/>
  <c r="J12" i="10"/>
  <c r="J14" i="10" l="1"/>
  <c r="I17" i="10"/>
  <c r="I19" i="10" s="1"/>
  <c r="I21" i="10" s="1"/>
  <c r="I22" i="10" s="1"/>
  <c r="I23" i="10" l="1"/>
  <c r="B34" i="2" l="1"/>
  <c r="P36" i="2"/>
  <c r="P35" i="2"/>
  <c r="H18" i="1"/>
  <c r="P31" i="2" l="1"/>
  <c r="P27" i="2"/>
  <c r="P23" i="2"/>
  <c r="P18" i="2"/>
  <c r="P14" i="2"/>
  <c r="P10" i="2"/>
  <c r="B7" i="4" l="1"/>
  <c r="B9" i="4"/>
  <c r="P32" i="2"/>
  <c r="H17" i="1" s="1"/>
  <c r="B30" i="2"/>
  <c r="B26" i="2" l="1"/>
  <c r="P28" i="2"/>
  <c r="H16" i="1" s="1"/>
  <c r="H20" i="1" s="1"/>
  <c r="P24" i="2"/>
  <c r="H15" i="1" s="1"/>
  <c r="B22" i="2"/>
  <c r="B21" i="2"/>
  <c r="P19" i="2"/>
  <c r="H11" i="1" s="1"/>
  <c r="B17" i="2"/>
  <c r="P15" i="2"/>
  <c r="H10" i="1" s="1"/>
  <c r="P11" i="2"/>
  <c r="H9" i="1" s="1"/>
  <c r="B10" i="8"/>
  <c r="B8" i="8"/>
  <c r="D9" i="4" l="1"/>
  <c r="E10" i="4" s="1"/>
  <c r="D10" i="8"/>
  <c r="D7" i="4" l="1"/>
  <c r="E8" i="4" s="1"/>
  <c r="D8" i="8"/>
  <c r="C12" i="8" s="1"/>
  <c r="B13" i="2"/>
  <c r="D11" i="4" l="1"/>
  <c r="B9" i="2"/>
  <c r="B8" i="2"/>
  <c r="C8" i="8" l="1"/>
  <c r="C10" i="8" l="1"/>
  <c r="E13" i="4" l="1"/>
  <c r="E11" i="4" s="1"/>
  <c r="E14" i="4" l="1"/>
  <c r="E12" i="4" l="1"/>
  <c r="C14" i="8" l="1"/>
</calcChain>
</file>

<file path=xl/sharedStrings.xml><?xml version="1.0" encoding="utf-8"?>
<sst xmlns="http://schemas.openxmlformats.org/spreadsheetml/2006/main" count="193" uniqueCount="118">
  <si>
    <t>ITEM</t>
  </si>
  <si>
    <t>CÓDIGO</t>
  </si>
  <si>
    <t>ORGÃO</t>
  </si>
  <si>
    <t>DESCRIÇÃO SERVIÇO</t>
  </si>
  <si>
    <t>m²</t>
  </si>
  <si>
    <t xml:space="preserve"> </t>
  </si>
  <si>
    <t>TOTAL GERAL</t>
  </si>
  <si>
    <t>TOTAL</t>
  </si>
  <si>
    <t>QUANTIDADE</t>
  </si>
  <si>
    <t>CRONOGRAMA FÍSICO-FINANCEIRO</t>
  </si>
  <si>
    <t>DESCRIÇÃO</t>
  </si>
  <si>
    <t xml:space="preserve">Físico (%) </t>
  </si>
  <si>
    <t>Financeiro (R$)</t>
  </si>
  <si>
    <t>Total Parcial (%)</t>
  </si>
  <si>
    <t>Total Acumulado (%)</t>
  </si>
  <si>
    <t>Total Financeiro (R$)</t>
  </si>
  <si>
    <t>Total Acumulado (R$)</t>
  </si>
  <si>
    <t>PLANILHA ORÇAMENTÁRIA</t>
  </si>
  <si>
    <t>RESUMO</t>
  </si>
  <si>
    <t>MEMORIAL DE CÁLCULO</t>
  </si>
  <si>
    <t>RESUMO DE ORÇAMENTO</t>
  </si>
  <si>
    <t>ÁREA PROJETADA (M²)</t>
  </si>
  <si>
    <t>CUSTO POR M²</t>
  </si>
  <si>
    <t>01</t>
  </si>
  <si>
    <t>CUSTO TOTAL (R$)</t>
  </si>
  <si>
    <t>VALORES (R$)</t>
  </si>
  <si>
    <t>UNIDADE</t>
  </si>
  <si>
    <t>UNITÁRIO</t>
  </si>
  <si>
    <t>CUSTO (R$)</t>
  </si>
  <si>
    <t>ESTACA</t>
  </si>
  <si>
    <t>INICIAL</t>
  </si>
  <si>
    <t>FINAL</t>
  </si>
  <si>
    <t>LARGURA
(m)</t>
  </si>
  <si>
    <t>ÁREA
(m²)</t>
  </si>
  <si>
    <t>%</t>
  </si>
  <si>
    <t>01.01</t>
  </si>
  <si>
    <t>CREA ES-043213/D</t>
  </si>
  <si>
    <r>
      <t>ORÇAMENTISTAS:</t>
    </r>
    <r>
      <rPr>
        <sz val="10"/>
        <rFont val="Arial"/>
        <family val="2"/>
      </rPr>
      <t xml:space="preserve"> </t>
    </r>
  </si>
  <si>
    <t>Eng.ª Civil CATARINA DEMONER DINIZ - CREA: ES-0048118/D</t>
  </si>
  <si>
    <t>Eng.ª Civil Catarina Demoner Diniz</t>
  </si>
  <si>
    <t>Eng.º Civil Igor Alves Folador Dominicini</t>
  </si>
  <si>
    <t>Eng.º Civil IGOR ALVES FOLADOR DOMINICINI - CREA: ES- 043213/D</t>
  </si>
  <si>
    <t>CREA ES-0048118/D</t>
  </si>
  <si>
    <t>VOLUME
(m³)</t>
  </si>
  <si>
    <t>COMPRIM.
(m)</t>
  </si>
  <si>
    <t>ALTURA
(m)</t>
  </si>
  <si>
    <t>IOPES</t>
  </si>
  <si>
    <t>Cobertura nova de telhas de alumínio trapezoidal, H = 8 cm, esp. 0.5mm, inclusive acessórios de fixação</t>
  </si>
  <si>
    <t>090206</t>
  </si>
  <si>
    <t>KG</t>
  </si>
  <si>
    <t>Remoção de cobertura em telha metálica, exclusive estrutura</t>
  </si>
  <si>
    <t>010280</t>
  </si>
  <si>
    <t>Remoção de forro em eucatex, sem aproveitamento do material</t>
  </si>
  <si>
    <t>010318</t>
  </si>
  <si>
    <t>01.02</t>
  </si>
  <si>
    <t>01.03</t>
  </si>
  <si>
    <t>Auditório</t>
  </si>
  <si>
    <t>Área total de cobertura</t>
  </si>
  <si>
    <t>DEMOLIÇÃO E RETIRADA</t>
  </si>
  <si>
    <t>02</t>
  </si>
  <si>
    <t>SERVIÇOS</t>
  </si>
  <si>
    <t>02.01</t>
  </si>
  <si>
    <t>02.02</t>
  </si>
  <si>
    <t xml:space="preserve"> 010240 </t>
  </si>
  <si>
    <t>Retirada de pontos elétricos (luminárias, interruptores e tomadas)</t>
  </si>
  <si>
    <t>und</t>
  </si>
  <si>
    <t>SUB-TOTAL - 01</t>
  </si>
  <si>
    <t>SUB-TOTAL - 02</t>
  </si>
  <si>
    <r>
      <t xml:space="preserve">LOCAL: </t>
    </r>
    <r>
      <rPr>
        <sz val="10"/>
        <rFont val="Arial"/>
        <family val="2"/>
      </rPr>
      <t>Rua Valetim De Martim, S/N - Centro, Itarana, Espírito Santo.</t>
    </r>
  </si>
  <si>
    <r>
      <t>LOCAL:</t>
    </r>
    <r>
      <rPr>
        <sz val="10"/>
        <rFont val="Arial"/>
        <family val="2"/>
      </rPr>
      <t xml:space="preserve">  Rua Valetim De Martim, S/N - Centro, Itarana, Espírito Santo.</t>
    </r>
  </si>
  <si>
    <t>Itarana, 04 de junho de 2019.</t>
  </si>
  <si>
    <t>02.03</t>
  </si>
  <si>
    <t>Área total da cobertura</t>
  </si>
  <si>
    <r>
      <t>LOCAL:</t>
    </r>
    <r>
      <rPr>
        <sz val="10"/>
        <rFont val="Arial"/>
        <family val="2"/>
      </rPr>
      <t xml:space="preserve"> Rua Valetim De Martim, S/N - Centro, Itarana, Espírito Santo.</t>
    </r>
  </si>
  <si>
    <t>Itarana, 04 de junho de 2019</t>
  </si>
  <si>
    <r>
      <t>ORÇAMENTISTAS:</t>
    </r>
    <r>
      <rPr>
        <sz val="10"/>
        <rFont val="Arial"/>
        <family val="2"/>
      </rPr>
      <t xml:space="preserve"> Eng.º Civil IGOR ALVES FOLADOR DOMINICINI - CREA ES-043213/D                                                                    Eng.ª Civil CATARINA DEMONER DINIZ - CREA ES-0048118/D</t>
    </r>
  </si>
  <si>
    <r>
      <t xml:space="preserve">ORÇAMENTISTAS: </t>
    </r>
    <r>
      <rPr>
        <sz val="10"/>
        <rFont val="Arial"/>
        <family val="2"/>
      </rPr>
      <t xml:space="preserve">Eng.º Civil IGOR ALVES FOLADOR DOMINICINI - CREA ES-043213/D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Eng.ª Civil CATARINA DEMONER DINIZ - CREA ES-0048118/D</t>
    </r>
  </si>
  <si>
    <t>Eng.º Civil IGOR ALVES FOLADOR DOMINICINI - CREA ES-043213/D</t>
  </si>
  <si>
    <t>Eng.ª Civil CATARINA DEMONER DINIZ - CREA ES-0048118/D</t>
  </si>
  <si>
    <t>SINAPI</t>
  </si>
  <si>
    <t>02.04</t>
  </si>
  <si>
    <t>Lâmpada LED 10 W Bivolt Branca, formato tradicional (Base E27) - Fornecimento e instalação</t>
  </si>
  <si>
    <t>02.05</t>
  </si>
  <si>
    <t>SERVIÇO:</t>
  </si>
  <si>
    <t>UNIDADE:</t>
  </si>
  <si>
    <t>(A) MÃO DE OBRA</t>
  </si>
  <si>
    <t>CÓD.</t>
  </si>
  <si>
    <t>Unid.</t>
  </si>
  <si>
    <t>Coef.</t>
  </si>
  <si>
    <t>Pr. Unit.</t>
  </si>
  <si>
    <t>Subtotal</t>
  </si>
  <si>
    <t>h</t>
  </si>
  <si>
    <t>Eletricista</t>
  </si>
  <si>
    <t>(B) TOTAL</t>
  </si>
  <si>
    <t xml:space="preserve">(C) Produção da Equipe </t>
  </si>
  <si>
    <t>Custo Direto Total</t>
  </si>
  <si>
    <t>Preço Unitário Total</t>
  </si>
  <si>
    <t>COMPOSIÇÃO 01</t>
  </si>
  <si>
    <t>Recolocação de luminárias, tipo plafon, redondas, de sobrepor</t>
  </si>
  <si>
    <t xml:space="preserve">Custo Horario da Execução (A) </t>
  </si>
  <si>
    <t xml:space="preserve">(D) Custo Unitário da Execução (A)/(C) </t>
  </si>
  <si>
    <t>BDI: 30,90%</t>
  </si>
  <si>
    <t>COMPOSIÇÃO ANALÍTICA DE PREÇO UNITÁRIO</t>
  </si>
  <si>
    <t>Data-base</t>
  </si>
  <si>
    <t>Orçamentistas:</t>
  </si>
  <si>
    <t xml:space="preserve">Igor Alves Folador Dominicini  </t>
  </si>
  <si>
    <t xml:space="preserve">Catarina Demoner Diniz                                               </t>
  </si>
  <si>
    <t xml:space="preserve"> CREA ES-0048118/D</t>
  </si>
  <si>
    <t>Ponto padrão de luz no teto - considerando eletroduto PVC rígido de 3/4" inclusive conexões (4.5m), fio isolado PVC de 2.5mm2 (16.2m) e caixa estampada 4x4" (1 und)</t>
  </si>
  <si>
    <r>
      <t>OBRA:</t>
    </r>
    <r>
      <rPr>
        <sz val="10"/>
        <rFont val="Arial"/>
        <family val="2"/>
      </rPr>
      <t xml:space="preserve"> Reforma da  E.M.E.I.E.F. "Luiza Grimaldi"</t>
    </r>
  </si>
  <si>
    <r>
      <t xml:space="preserve">OBRA: </t>
    </r>
    <r>
      <rPr>
        <sz val="10"/>
        <rFont val="Arial"/>
        <family val="2"/>
      </rPr>
      <t>Reforma da  E.M.E.I.E.F. "Luiza Grimaldi"</t>
    </r>
  </si>
  <si>
    <t>010115</t>
  </si>
  <si>
    <t>010101</t>
  </si>
  <si>
    <t>Ajudante</t>
  </si>
  <si>
    <t>Forro de gesso acabamento tipo liso</t>
  </si>
  <si>
    <r>
      <t xml:space="preserve">Enc. Sociais: </t>
    </r>
    <r>
      <rPr>
        <sz val="10"/>
        <color theme="1"/>
        <rFont val="Arial"/>
        <family val="2"/>
      </rPr>
      <t xml:space="preserve">128,33%      </t>
    </r>
    <r>
      <rPr>
        <b/>
        <sz val="10"/>
        <color theme="1"/>
        <rFont val="Arial"/>
        <family val="2"/>
      </rPr>
      <t xml:space="preserve">BDI: </t>
    </r>
    <r>
      <rPr>
        <sz val="10"/>
        <color theme="1"/>
        <rFont val="Arial"/>
        <family val="2"/>
      </rPr>
      <t xml:space="preserve">30,90%      </t>
    </r>
    <r>
      <rPr>
        <b/>
        <sz val="10"/>
        <color theme="1"/>
        <rFont val="Arial"/>
        <family val="2"/>
      </rPr>
      <t xml:space="preserve">BDI DIF.: </t>
    </r>
    <r>
      <rPr>
        <sz val="10"/>
        <color theme="1"/>
        <rFont val="Arial"/>
        <family val="2"/>
      </rPr>
      <t>20,93%</t>
    </r>
  </si>
  <si>
    <r>
      <t xml:space="preserve">Ref. de Preços: </t>
    </r>
    <r>
      <rPr>
        <sz val="10"/>
        <color theme="1"/>
        <rFont val="Arial"/>
        <family val="2"/>
      </rPr>
      <t>IOPES/SINAPI - mar/2019</t>
    </r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</si>
  <si>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O BDI Diferenciado de 20,93%, empregado pelo Instituto de Obras Públicas do Espírito Santo - IOPES, é aplicado em equipamentos e serviços terceirizados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</si>
</sst>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6]mmmm\-yy;@"/>
    <numFmt numFmtId="166" formatCode="_(* #,##0.00_);_(* \(#,##0.00\);_(* \-??_);_(@_)"/>
    <numFmt numFmtId="167" formatCode="_-&quot;€ &quot;* #,##0.00_-;&quot;-€ &quot;* #,##0.00_-;_-&quot;€ &quot;* \-??_-;_-@_-"/>
    <numFmt numFmtId="168" formatCode="_(&quot;R$ &quot;* #,##0.00_);_(&quot;R$ &quot;* \(#,##0.00\);_(&quot;R$ &quot;* &quot;-&quot;??_);_(@_)"/>
    <numFmt numFmtId="169" formatCode="&quot;R$&quot;\ #,##0.00"/>
    <numFmt numFmtId="170" formatCode="#,##0.00_ ;\-#,##0.00\ "/>
    <numFmt numFmtId="171" formatCode="0.000"/>
    <numFmt numFmtId="172" formatCode="_-* #,##0.000_-;\-* #,##0.000_-;_-* &quot;-&quot;??_-;_-@_-"/>
    <numFmt numFmtId="173" formatCode="mmm/yyyy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8"/>
      <name val="Arial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84">
    <xf numFmtId="0" fontId="0" fillId="0" borderId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9" fillId="0" borderId="0"/>
    <xf numFmtId="164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0" borderId="1" applyNumberFormat="0" applyFont="0" applyAlignment="0">
      <alignment horizontal="left" vertical="top" indent="1"/>
    </xf>
    <xf numFmtId="0" fontId="13" fillId="5" borderId="0" applyNumberFormat="0" applyBorder="0" applyAlignment="0" applyProtection="0"/>
    <xf numFmtId="0" fontId="14" fillId="22" borderId="12" applyNumberFormat="0" applyAlignment="0" applyProtection="0"/>
    <xf numFmtId="0" fontId="15" fillId="23" borderId="13" applyNumberFormat="0" applyAlignment="0" applyProtection="0"/>
    <xf numFmtId="166" fontId="8" fillId="0" borderId="0" applyFill="0" applyBorder="0" applyAlignment="0" applyProtection="0"/>
    <xf numFmtId="167" fontId="8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12" applyNumberFormat="0" applyAlignment="0" applyProtection="0"/>
    <xf numFmtId="0" fontId="22" fillId="0" borderId="17" applyNumberFormat="0" applyFill="0" applyAlignment="0" applyProtection="0"/>
    <xf numFmtId="168" fontId="10" fillId="0" borderId="0" applyFont="0" applyFill="0" applyBorder="0" applyAlignment="0" applyProtection="0"/>
    <xf numFmtId="0" fontId="23" fillId="24" borderId="0" applyNumberFormat="0" applyBorder="0" applyAlignment="0" applyProtection="0"/>
    <xf numFmtId="0" fontId="10" fillId="0" borderId="0"/>
    <xf numFmtId="0" fontId="8" fillId="25" borderId="18" applyNumberFormat="0" applyFont="0" applyAlignment="0" applyProtection="0"/>
    <xf numFmtId="0" fontId="24" fillId="22" borderId="19" applyNumberFormat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26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6" fontId="6" fillId="0" borderId="0" applyFill="0" applyBorder="0" applyAlignment="0" applyProtection="0"/>
    <xf numFmtId="167" fontId="6" fillId="0" borderId="0" applyFill="0" applyBorder="0" applyAlignment="0" applyProtection="0"/>
    <xf numFmtId="0" fontId="6" fillId="25" borderId="18" applyNumberFormat="0" applyFont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3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44" fontId="36" fillId="0" borderId="0" applyFont="0" applyFill="0" applyBorder="0" applyAlignment="0" applyProtection="0"/>
  </cellStyleXfs>
  <cellXfs count="319">
    <xf numFmtId="0" fontId="0" fillId="0" borderId="0" xfId="0"/>
    <xf numFmtId="4" fontId="0" fillId="0" borderId="0" xfId="0" applyNumberFormat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2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 wrapText="1"/>
    </xf>
    <xf numFmtId="4" fontId="0" fillId="0" borderId="0" xfId="1" applyNumberFormat="1" applyFont="1" applyFill="1" applyAlignment="1">
      <alignment horizontal="center" vertical="center"/>
    </xf>
    <xf numFmtId="164" fontId="7" fillId="27" borderId="10" xfId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32" fillId="0" borderId="21" xfId="0" applyFont="1" applyBorder="1" applyAlignment="1">
      <alignment horizontal="center" vertical="center"/>
    </xf>
    <xf numFmtId="0" fontId="32" fillId="29" borderId="20" xfId="0" applyFont="1" applyFill="1" applyBorder="1" applyAlignment="1">
      <alignment horizontal="center" vertical="center"/>
    </xf>
    <xf numFmtId="49" fontId="7" fillId="28" borderId="7" xfId="0" applyNumberFormat="1" applyFont="1" applyFill="1" applyBorder="1" applyAlignment="1">
      <alignment horizontal="center" vertical="center"/>
    </xf>
    <xf numFmtId="0" fontId="7" fillId="28" borderId="8" xfId="0" applyFont="1" applyFill="1" applyBorder="1" applyAlignment="1">
      <alignment horizontal="center" vertical="center"/>
    </xf>
    <xf numFmtId="0" fontId="7" fillId="28" borderId="8" xfId="0" applyFont="1" applyFill="1" applyBorder="1" applyAlignment="1">
      <alignment horizontal="left" vertical="center" wrapText="1"/>
    </xf>
    <xf numFmtId="4" fontId="7" fillId="28" borderId="8" xfId="0" applyNumberFormat="1" applyFont="1" applyFill="1" applyBorder="1" applyAlignment="1">
      <alignment horizontal="center" vertical="center"/>
    </xf>
    <xf numFmtId="4" fontId="6" fillId="26" borderId="0" xfId="0" applyNumberFormat="1" applyFont="1" applyFill="1" applyAlignment="1">
      <alignment horizontal="center" vertical="center"/>
    </xf>
    <xf numFmtId="3" fontId="6" fillId="26" borderId="0" xfId="0" applyNumberFormat="1" applyFont="1" applyFill="1" applyBorder="1" applyAlignment="1">
      <alignment horizontal="center"/>
    </xf>
    <xf numFmtId="0" fontId="6" fillId="26" borderId="0" xfId="0" applyFont="1" applyFill="1" applyBorder="1" applyAlignment="1">
      <alignment horizontal="left"/>
    </xf>
    <xf numFmtId="2" fontId="6" fillId="26" borderId="0" xfId="0" applyNumberFormat="1" applyFont="1" applyFill="1" applyBorder="1" applyAlignment="1">
      <alignment horizontal="center"/>
    </xf>
    <xf numFmtId="4" fontId="6" fillId="26" borderId="0" xfId="0" applyNumberFormat="1" applyFont="1" applyFill="1" applyBorder="1" applyAlignment="1">
      <alignment horizontal="center"/>
    </xf>
    <xf numFmtId="4" fontId="6" fillId="26" borderId="3" xfId="0" applyNumberFormat="1" applyFont="1" applyFill="1" applyBorder="1" applyAlignment="1">
      <alignment horizontal="center"/>
    </xf>
    <xf numFmtId="2" fontId="7" fillId="26" borderId="0" xfId="0" applyNumberFormat="1" applyFont="1" applyFill="1" applyBorder="1" applyAlignment="1">
      <alignment horizontal="center"/>
    </xf>
    <xf numFmtId="4" fontId="6" fillId="26" borderId="0" xfId="0" applyNumberFormat="1" applyFont="1" applyFill="1" applyBorder="1" applyAlignment="1">
      <alignment horizontal="center" vertical="center"/>
    </xf>
    <xf numFmtId="4" fontId="6" fillId="26" borderId="0" xfId="4" applyNumberFormat="1" applyFont="1" applyFill="1" applyBorder="1" applyAlignment="1">
      <alignment horizontal="center" vertical="center"/>
    </xf>
    <xf numFmtId="3" fontId="30" fillId="26" borderId="2" xfId="4" applyNumberFormat="1" applyFont="1" applyFill="1" applyBorder="1" applyAlignment="1">
      <alignment horizontal="right" vertical="top"/>
    </xf>
    <xf numFmtId="0" fontId="30" fillId="26" borderId="2" xfId="4" applyFont="1" applyFill="1" applyBorder="1" applyAlignment="1">
      <alignment vertical="top" wrapText="1"/>
    </xf>
    <xf numFmtId="3" fontId="30" fillId="26" borderId="0" xfId="4" applyNumberFormat="1" applyFont="1" applyFill="1" applyBorder="1" applyAlignment="1">
      <alignment horizontal="center" vertical="top"/>
    </xf>
    <xf numFmtId="2" fontId="30" fillId="26" borderId="0" xfId="5" applyNumberFormat="1" applyFont="1" applyFill="1" applyBorder="1" applyAlignment="1">
      <alignment horizontal="center" vertical="top"/>
    </xf>
    <xf numFmtId="2" fontId="30" fillId="26" borderId="0" xfId="4" applyNumberFormat="1" applyFont="1" applyFill="1" applyBorder="1" applyAlignment="1">
      <alignment horizontal="center" vertical="top"/>
    </xf>
    <xf numFmtId="2" fontId="30" fillId="26" borderId="0" xfId="5" applyNumberFormat="1" applyFont="1" applyFill="1" applyBorder="1" applyAlignment="1">
      <alignment vertical="top"/>
    </xf>
    <xf numFmtId="4" fontId="31" fillId="26" borderId="0" xfId="4" applyNumberFormat="1" applyFont="1" applyFill="1" applyBorder="1" applyAlignment="1">
      <alignment horizontal="center" vertical="top"/>
    </xf>
    <xf numFmtId="4" fontId="31" fillId="26" borderId="0" xfId="1" applyNumberFormat="1" applyFont="1" applyFill="1" applyBorder="1" applyAlignment="1">
      <alignment horizontal="center" vertical="top"/>
    </xf>
    <xf numFmtId="4" fontId="30" fillId="26" borderId="0" xfId="1" applyNumberFormat="1" applyFont="1" applyFill="1" applyBorder="1" applyAlignment="1">
      <alignment horizontal="center" vertical="top" wrapText="1"/>
    </xf>
    <xf numFmtId="4" fontId="30" fillId="26" borderId="0" xfId="1" applyNumberFormat="1" applyFont="1" applyFill="1" applyBorder="1" applyAlignment="1">
      <alignment horizontal="center" vertical="top"/>
    </xf>
    <xf numFmtId="4" fontId="30" fillId="26" borderId="3" xfId="1" applyNumberFormat="1" applyFont="1" applyFill="1" applyBorder="1" applyAlignment="1">
      <alignment horizontal="center" vertical="top"/>
    </xf>
    <xf numFmtId="4" fontId="30" fillId="26" borderId="0" xfId="4" applyNumberFormat="1" applyFont="1" applyFill="1" applyBorder="1" applyAlignment="1">
      <alignment horizontal="center" vertical="center"/>
    </xf>
    <xf numFmtId="3" fontId="7" fillId="26" borderId="2" xfId="4" applyNumberFormat="1" applyFont="1" applyFill="1" applyBorder="1" applyAlignment="1">
      <alignment horizontal="right" vertical="top"/>
    </xf>
    <xf numFmtId="0" fontId="6" fillId="26" borderId="2" xfId="4" applyFont="1" applyFill="1" applyBorder="1" applyAlignment="1">
      <alignment vertical="top" wrapText="1"/>
    </xf>
    <xf numFmtId="3" fontId="6" fillId="26" borderId="0" xfId="4" applyNumberFormat="1" applyFont="1" applyFill="1" applyBorder="1" applyAlignment="1">
      <alignment horizontal="center" vertical="top"/>
    </xf>
    <xf numFmtId="2" fontId="6" fillId="26" borderId="0" xfId="5" applyNumberFormat="1" applyFont="1" applyFill="1" applyBorder="1" applyAlignment="1">
      <alignment horizontal="center" vertical="top"/>
    </xf>
    <xf numFmtId="2" fontId="6" fillId="26" borderId="0" xfId="4" applyNumberFormat="1" applyFont="1" applyFill="1" applyBorder="1" applyAlignment="1">
      <alignment horizontal="center" vertical="top"/>
    </xf>
    <xf numFmtId="2" fontId="6" fillId="26" borderId="0" xfId="5" applyNumberFormat="1" applyFont="1" applyFill="1" applyBorder="1" applyAlignment="1">
      <alignment vertical="top"/>
    </xf>
    <xf numFmtId="4" fontId="6" fillId="26" borderId="0" xfId="4" applyNumberFormat="1" applyFont="1" applyFill="1" applyBorder="1" applyAlignment="1">
      <alignment horizontal="center" vertical="top"/>
    </xf>
    <xf numFmtId="4" fontId="6" fillId="26" borderId="0" xfId="1" applyNumberFormat="1" applyFont="1" applyFill="1" applyBorder="1" applyAlignment="1">
      <alignment horizontal="center" vertical="top"/>
    </xf>
    <xf numFmtId="4" fontId="6" fillId="26" borderId="0" xfId="1" applyNumberFormat="1" applyFont="1" applyFill="1" applyBorder="1" applyAlignment="1">
      <alignment horizontal="center" vertical="top" wrapText="1"/>
    </xf>
    <xf numFmtId="4" fontId="6" fillId="26" borderId="3" xfId="1" applyNumberFormat="1" applyFont="1" applyFill="1" applyBorder="1" applyAlignment="1">
      <alignment horizontal="center" vertical="top"/>
    </xf>
    <xf numFmtId="4" fontId="6" fillId="26" borderId="3" xfId="4" applyNumberFormat="1" applyFont="1" applyFill="1" applyBorder="1" applyAlignment="1">
      <alignment horizontal="center" vertical="top"/>
    </xf>
    <xf numFmtId="0" fontId="7" fillId="26" borderId="7" xfId="4" applyFont="1" applyFill="1" applyBorder="1" applyAlignment="1">
      <alignment vertical="top" wrapText="1"/>
    </xf>
    <xf numFmtId="3" fontId="7" fillId="26" borderId="8" xfId="4" applyNumberFormat="1" applyFont="1" applyFill="1" applyBorder="1" applyAlignment="1">
      <alignment horizontal="center" vertical="top"/>
    </xf>
    <xf numFmtId="2" fontId="7" fillId="26" borderId="8" xfId="5" applyNumberFormat="1" applyFont="1" applyFill="1" applyBorder="1" applyAlignment="1">
      <alignment horizontal="center" vertical="top"/>
    </xf>
    <xf numFmtId="2" fontId="7" fillId="26" borderId="8" xfId="4" applyNumberFormat="1" applyFont="1" applyFill="1" applyBorder="1" applyAlignment="1">
      <alignment horizontal="center" vertical="top"/>
    </xf>
    <xf numFmtId="2" fontId="7" fillId="26" borderId="8" xfId="5" applyNumberFormat="1" applyFont="1" applyFill="1" applyBorder="1" applyAlignment="1">
      <alignment vertical="top"/>
    </xf>
    <xf numFmtId="4" fontId="6" fillId="26" borderId="8" xfId="4" applyNumberFormat="1" applyFont="1" applyFill="1" applyBorder="1" applyAlignment="1">
      <alignment horizontal="center" vertical="top"/>
    </xf>
    <xf numFmtId="4" fontId="7" fillId="26" borderId="8" xfId="4" applyNumberFormat="1" applyFont="1" applyFill="1" applyBorder="1" applyAlignment="1">
      <alignment horizontal="center" vertical="top"/>
    </xf>
    <xf numFmtId="4" fontId="7" fillId="26" borderId="11" xfId="1" applyNumberFormat="1" applyFont="1" applyFill="1" applyBorder="1" applyAlignment="1">
      <alignment horizontal="center" vertical="top"/>
    </xf>
    <xf numFmtId="4" fontId="7" fillId="26" borderId="11" xfId="4" applyNumberFormat="1" applyFont="1" applyFill="1" applyBorder="1" applyAlignment="1">
      <alignment horizontal="center" vertical="top"/>
    </xf>
    <xf numFmtId="0" fontId="7" fillId="26" borderId="2" xfId="4" applyFont="1" applyFill="1" applyBorder="1" applyAlignment="1">
      <alignment vertical="top" wrapText="1"/>
    </xf>
    <xf numFmtId="3" fontId="7" fillId="26" borderId="0" xfId="4" applyNumberFormat="1" applyFont="1" applyFill="1" applyBorder="1" applyAlignment="1">
      <alignment horizontal="center" vertical="top"/>
    </xf>
    <xf numFmtId="2" fontId="7" fillId="26" borderId="0" xfId="5" applyNumberFormat="1" applyFont="1" applyFill="1" applyBorder="1" applyAlignment="1">
      <alignment horizontal="center" vertical="top"/>
    </xf>
    <xf numFmtId="2" fontId="7" fillId="26" borderId="0" xfId="4" applyNumberFormat="1" applyFont="1" applyFill="1" applyBorder="1" applyAlignment="1">
      <alignment horizontal="center" vertical="top"/>
    </xf>
    <xf numFmtId="2" fontId="7" fillId="26" borderId="0" xfId="5" applyNumberFormat="1" applyFont="1" applyFill="1" applyBorder="1" applyAlignment="1">
      <alignment vertical="top"/>
    </xf>
    <xf numFmtId="4" fontId="7" fillId="26" borderId="0" xfId="4" applyNumberFormat="1" applyFont="1" applyFill="1" applyBorder="1" applyAlignment="1">
      <alignment horizontal="center" vertical="top"/>
    </xf>
    <xf numFmtId="4" fontId="7" fillId="26" borderId="3" xfId="1" applyNumberFormat="1" applyFont="1" applyFill="1" applyBorder="1" applyAlignment="1">
      <alignment horizontal="center" vertical="top"/>
    </xf>
    <xf numFmtId="4" fontId="7" fillId="26" borderId="3" xfId="4" applyNumberFormat="1" applyFont="1" applyFill="1" applyBorder="1" applyAlignment="1">
      <alignment horizontal="center" vertical="top"/>
    </xf>
    <xf numFmtId="4" fontId="6" fillId="26" borderId="2" xfId="0" applyNumberFormat="1" applyFont="1" applyFill="1" applyBorder="1" applyAlignment="1">
      <alignment horizontal="center" vertical="center" wrapText="1"/>
    </xf>
    <xf numFmtId="3" fontId="6" fillId="26" borderId="0" xfId="0" applyNumberFormat="1" applyFont="1" applyFill="1" applyBorder="1" applyAlignment="1">
      <alignment horizontal="center" vertical="center"/>
    </xf>
    <xf numFmtId="2" fontId="6" fillId="26" borderId="0" xfId="0" applyNumberFormat="1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4" fontId="29" fillId="28" borderId="10" xfId="0" applyNumberFormat="1" applyFont="1" applyFill="1" applyBorder="1" applyAlignment="1">
      <alignment horizontal="center" vertical="center"/>
    </xf>
    <xf numFmtId="4" fontId="0" fillId="26" borderId="0" xfId="0" applyNumberFormat="1" applyFill="1" applyBorder="1" applyAlignment="1">
      <alignment horizontal="center" vertical="center"/>
    </xf>
    <xf numFmtId="44" fontId="7" fillId="27" borderId="10" xfId="83" applyFont="1" applyFill="1" applyBorder="1" applyAlignment="1">
      <alignment horizontal="center" vertical="center"/>
    </xf>
    <xf numFmtId="44" fontId="0" fillId="28" borderId="8" xfId="83" applyFont="1" applyFill="1" applyBorder="1" applyAlignment="1">
      <alignment horizontal="center" vertical="center"/>
    </xf>
    <xf numFmtId="44" fontId="7" fillId="0" borderId="10" xfId="83" applyFont="1" applyFill="1" applyBorder="1" applyAlignment="1">
      <alignment horizontal="center" vertical="center"/>
    </xf>
    <xf numFmtId="44" fontId="0" fillId="0" borderId="0" xfId="83" applyFont="1" applyFill="1" applyAlignment="1">
      <alignment horizontal="center" vertical="center"/>
    </xf>
    <xf numFmtId="44" fontId="7" fillId="28" borderId="11" xfId="83" applyFont="1" applyFill="1" applyBorder="1" applyAlignment="1">
      <alignment horizontal="center" vertical="center"/>
    </xf>
    <xf numFmtId="44" fontId="6" fillId="0" borderId="10" xfId="83" applyFont="1" applyFill="1" applyBorder="1" applyAlignment="1">
      <alignment horizontal="center" vertical="center"/>
    </xf>
    <xf numFmtId="4" fontId="7" fillId="26" borderId="0" xfId="0" applyNumberFormat="1" applyFont="1" applyFill="1" applyBorder="1" applyAlignment="1">
      <alignment horizontal="left" vertical="center"/>
    </xf>
    <xf numFmtId="4" fontId="7" fillId="26" borderId="5" xfId="0" applyNumberFormat="1" applyFont="1" applyFill="1" applyBorder="1" applyAlignment="1">
      <alignment horizontal="left" vertical="center"/>
    </xf>
    <xf numFmtId="4" fontId="38" fillId="26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7" fillId="26" borderId="0" xfId="0" applyNumberFormat="1" applyFont="1" applyFill="1" applyBorder="1" applyAlignment="1">
      <alignment vertical="center"/>
    </xf>
    <xf numFmtId="4" fontId="6" fillId="26" borderId="0" xfId="0" applyNumberFormat="1" applyFont="1" applyFill="1" applyBorder="1" applyAlignment="1">
      <alignment vertical="center"/>
    </xf>
    <xf numFmtId="4" fontId="6" fillId="26" borderId="5" xfId="0" applyNumberFormat="1" applyFont="1" applyFill="1" applyBorder="1" applyAlignment="1">
      <alignment horizontal="left" vertical="center"/>
    </xf>
    <xf numFmtId="49" fontId="6" fillId="26" borderId="9" xfId="0" applyNumberFormat="1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10" xfId="0" quotePrefix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44" fontId="6" fillId="0" borderId="10" xfId="83" applyFont="1" applyBorder="1" applyAlignment="1">
      <alignment horizontal="center" vertical="center"/>
    </xf>
    <xf numFmtId="0" fontId="7" fillId="26" borderId="2" xfId="0" applyFont="1" applyFill="1" applyBorder="1" applyAlignment="1">
      <alignment vertical="center"/>
    </xf>
    <xf numFmtId="0" fontId="7" fillId="26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4" fontId="6" fillId="0" borderId="0" xfId="83" applyFont="1"/>
    <xf numFmtId="0" fontId="6" fillId="0" borderId="0" xfId="0" quotePrefix="1" applyFont="1" applyAlignment="1">
      <alignment horizontal="center"/>
    </xf>
    <xf numFmtId="10" fontId="29" fillId="29" borderId="20" xfId="0" applyNumberFormat="1" applyFont="1" applyFill="1" applyBorder="1" applyAlignment="1">
      <alignment horizontal="center" vertical="center"/>
    </xf>
    <xf numFmtId="170" fontId="29" fillId="0" borderId="21" xfId="1" applyNumberFormat="1" applyFont="1" applyBorder="1" applyAlignment="1">
      <alignment horizontal="center" vertical="center"/>
    </xf>
    <xf numFmtId="10" fontId="29" fillId="28" borderId="10" xfId="0" applyNumberFormat="1" applyFont="1" applyFill="1" applyBorder="1" applyAlignment="1">
      <alignment horizontal="center" vertical="center"/>
    </xf>
    <xf numFmtId="170" fontId="29" fillId="28" borderId="10" xfId="1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0" fontId="6" fillId="26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4" fontId="6" fillId="0" borderId="6" xfId="0" applyNumberFormat="1" applyFont="1" applyFill="1" applyBorder="1" applyAlignment="1">
      <alignment horizontal="center" vertical="center"/>
    </xf>
    <xf numFmtId="44" fontId="6" fillId="0" borderId="6" xfId="83" applyFont="1" applyFill="1" applyBorder="1" applyAlignment="1">
      <alignment horizontal="center" vertical="center"/>
    </xf>
    <xf numFmtId="0" fontId="6" fillId="0" borderId="10" xfId="0" quotePrefix="1" applyFont="1" applyBorder="1" applyAlignment="1">
      <alignment horizontal="center"/>
    </xf>
    <xf numFmtId="44" fontId="6" fillId="0" borderId="10" xfId="83" applyFont="1" applyBorder="1"/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6" fillId="26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3" fontId="7" fillId="26" borderId="0" xfId="4" applyNumberFormat="1" applyFont="1" applyFill="1" applyBorder="1" applyAlignment="1">
      <alignment horizontal="right" vertical="top"/>
    </xf>
    <xf numFmtId="4" fontId="7" fillId="26" borderId="0" xfId="1" applyNumberFormat="1" applyFont="1" applyFill="1" applyBorder="1" applyAlignment="1">
      <alignment horizontal="center" vertical="top"/>
    </xf>
    <xf numFmtId="3" fontId="30" fillId="26" borderId="2" xfId="4" quotePrefix="1" applyNumberFormat="1" applyFont="1" applyFill="1" applyBorder="1" applyAlignment="1">
      <alignment horizontal="right" vertical="top"/>
    </xf>
    <xf numFmtId="4" fontId="0" fillId="26" borderId="0" xfId="0" applyNumberFormat="1" applyFill="1" applyBorder="1" applyAlignment="1">
      <alignment horizontal="center" vertical="center"/>
    </xf>
    <xf numFmtId="3" fontId="7" fillId="26" borderId="2" xfId="4" quotePrefix="1" applyNumberFormat="1" applyFont="1" applyFill="1" applyBorder="1" applyAlignment="1">
      <alignment horizontal="right" vertical="top"/>
    </xf>
    <xf numFmtId="1" fontId="41" fillId="26" borderId="4" xfId="58" applyNumberFormat="1" applyFont="1" applyFill="1" applyBorder="1" applyAlignment="1">
      <alignment horizontal="center"/>
    </xf>
    <xf numFmtId="1" fontId="41" fillId="26" borderId="5" xfId="58" applyNumberFormat="1" applyFont="1" applyFill="1" applyBorder="1" applyAlignment="1">
      <alignment horizontal="center"/>
    </xf>
    <xf numFmtId="1" fontId="41" fillId="26" borderId="23" xfId="58" applyNumberFormat="1" applyFont="1" applyFill="1" applyBorder="1" applyAlignment="1">
      <alignment horizontal="center"/>
    </xf>
    <xf numFmtId="1" fontId="43" fillId="30" borderId="7" xfId="58" applyNumberFormat="1" applyFont="1" applyFill="1" applyBorder="1" applyAlignment="1">
      <alignment horizontal="left" vertical="center"/>
    </xf>
    <xf numFmtId="0" fontId="44" fillId="30" borderId="8" xfId="58" applyFont="1" applyFill="1" applyBorder="1" applyAlignment="1">
      <alignment vertical="top"/>
    </xf>
    <xf numFmtId="1" fontId="43" fillId="32" borderId="10" xfId="58" applyNumberFormat="1" applyFont="1" applyFill="1" applyBorder="1" applyAlignment="1">
      <alignment horizontal="center" vertical="center" wrapText="1"/>
    </xf>
    <xf numFmtId="0" fontId="43" fillId="32" borderId="7" xfId="58" applyFont="1" applyFill="1" applyBorder="1" applyAlignment="1">
      <alignment horizontal="center" vertical="center" wrapText="1"/>
    </xf>
    <xf numFmtId="2" fontId="43" fillId="32" borderId="10" xfId="58" applyNumberFormat="1" applyFont="1" applyFill="1" applyBorder="1" applyAlignment="1">
      <alignment horizontal="center" vertical="center" wrapText="1"/>
    </xf>
    <xf numFmtId="0" fontId="43" fillId="32" borderId="10" xfId="58" applyFont="1" applyFill="1" applyBorder="1" applyAlignment="1">
      <alignment horizontal="center" vertical="center" wrapText="1"/>
    </xf>
    <xf numFmtId="0" fontId="40" fillId="32" borderId="10" xfId="46" applyFont="1" applyFill="1" applyBorder="1" applyAlignment="1">
      <alignment horizontal="center" vertical="center" wrapText="1"/>
    </xf>
    <xf numFmtId="0" fontId="43" fillId="26" borderId="7" xfId="58" applyFont="1" applyFill="1" applyBorder="1" applyAlignment="1">
      <alignment horizontal="center" vertical="center" wrapText="1"/>
    </xf>
    <xf numFmtId="171" fontId="43" fillId="26" borderId="10" xfId="58" applyNumberFormat="1" applyFont="1" applyFill="1" applyBorder="1" applyAlignment="1">
      <alignment horizontal="right" vertical="center" wrapText="1"/>
    </xf>
    <xf numFmtId="0" fontId="43" fillId="26" borderId="10" xfId="58" applyFont="1" applyFill="1" applyBorder="1" applyAlignment="1">
      <alignment horizontal="right" vertical="center" wrapText="1"/>
    </xf>
    <xf numFmtId="172" fontId="40" fillId="0" borderId="10" xfId="1" applyNumberFormat="1" applyFont="1" applyBorder="1" applyAlignment="1">
      <alignment horizontal="center" vertical="center"/>
    </xf>
    <xf numFmtId="172" fontId="45" fillId="26" borderId="10" xfId="1" applyNumberFormat="1" applyFont="1" applyFill="1" applyBorder="1" applyAlignment="1">
      <alignment horizontal="right" vertical="center" wrapText="1"/>
    </xf>
    <xf numFmtId="164" fontId="45" fillId="26" borderId="10" xfId="1" applyFont="1" applyFill="1" applyBorder="1" applyAlignment="1">
      <alignment horizontal="right" vertical="center" wrapText="1"/>
    </xf>
    <xf numFmtId="43" fontId="40" fillId="0" borderId="10" xfId="46" applyNumberFormat="1" applyFont="1" applyBorder="1" applyAlignment="1">
      <alignment horizontal="center" vertical="center"/>
    </xf>
    <xf numFmtId="0" fontId="43" fillId="26" borderId="7" xfId="58" applyFont="1" applyFill="1" applyBorder="1" applyAlignment="1">
      <alignment horizontal="center"/>
    </xf>
    <xf numFmtId="0" fontId="43" fillId="26" borderId="8" xfId="58" applyFont="1" applyFill="1" applyBorder="1" applyAlignment="1">
      <alignment horizontal="center"/>
    </xf>
    <xf numFmtId="0" fontId="43" fillId="26" borderId="11" xfId="58" applyFont="1" applyFill="1" applyBorder="1" applyAlignment="1">
      <alignment horizontal="center"/>
    </xf>
    <xf numFmtId="1" fontId="43" fillId="26" borderId="4" xfId="58" applyNumberFormat="1" applyFont="1" applyFill="1" applyBorder="1" applyAlignment="1">
      <alignment horizontal="right"/>
    </xf>
    <xf numFmtId="1" fontId="43" fillId="26" borderId="5" xfId="58" applyNumberFormat="1" applyFont="1" applyFill="1" applyBorder="1" applyAlignment="1">
      <alignment horizontal="right"/>
    </xf>
    <xf numFmtId="1" fontId="43" fillId="26" borderId="5" xfId="58" applyNumberFormat="1" applyFont="1" applyFill="1" applyBorder="1" applyAlignment="1">
      <alignment horizontal="center"/>
    </xf>
    <xf numFmtId="1" fontId="43" fillId="26" borderId="23" xfId="58" applyNumberFormat="1" applyFont="1" applyFill="1" applyBorder="1" applyAlignment="1">
      <alignment horizontal="center"/>
    </xf>
    <xf numFmtId="0" fontId="0" fillId="0" borderId="10" xfId="0" applyBorder="1"/>
    <xf numFmtId="0" fontId="6" fillId="0" borderId="10" xfId="0" applyFont="1" applyBorder="1" applyAlignment="1">
      <alignment horizontal="left" vertical="center" wrapText="1"/>
    </xf>
    <xf numFmtId="4" fontId="0" fillId="0" borderId="24" xfId="0" applyNumberFormat="1" applyBorder="1" applyAlignment="1">
      <alignment horizontal="center" vertical="center"/>
    </xf>
    <xf numFmtId="4" fontId="0" fillId="26" borderId="24" xfId="0" applyNumberFormat="1" applyFill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26" borderId="32" xfId="0" applyNumberFormat="1" applyFill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26" borderId="28" xfId="0" applyNumberFormat="1" applyFill="1" applyBorder="1" applyAlignment="1">
      <alignment horizontal="center" vertical="center"/>
    </xf>
    <xf numFmtId="4" fontId="0" fillId="26" borderId="31" xfId="0" applyNumberFormat="1" applyFill="1" applyBorder="1" applyAlignment="1">
      <alignment horizontal="center" vertical="center"/>
    </xf>
    <xf numFmtId="4" fontId="0" fillId="26" borderId="27" xfId="0" applyNumberFormat="1" applyFill="1" applyBorder="1" applyAlignment="1">
      <alignment horizontal="center" vertical="center"/>
    </xf>
    <xf numFmtId="4" fontId="0" fillId="26" borderId="33" xfId="0" applyNumberFormat="1" applyFill="1" applyBorder="1" applyAlignment="1">
      <alignment horizontal="center" vertical="center"/>
    </xf>
    <xf numFmtId="4" fontId="0" fillId="26" borderId="37" xfId="0" applyNumberFormat="1" applyFill="1" applyBorder="1" applyAlignment="1">
      <alignment horizontal="center" vertical="center"/>
    </xf>
    <xf numFmtId="4" fontId="0" fillId="26" borderId="35" xfId="0" applyNumberFormat="1" applyFill="1" applyBorder="1" applyAlignment="1">
      <alignment horizontal="center" vertical="center"/>
    </xf>
    <xf numFmtId="4" fontId="0" fillId="26" borderId="34" xfId="0" applyNumberFormat="1" applyFill="1" applyBorder="1" applyAlignment="1">
      <alignment horizontal="center" vertical="center"/>
    </xf>
    <xf numFmtId="4" fontId="29" fillId="28" borderId="38" xfId="0" applyNumberFormat="1" applyFont="1" applyFill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1" fontId="45" fillId="26" borderId="10" xfId="58" quotePrefix="1" applyNumberFormat="1" applyFont="1" applyFill="1" applyBorder="1" applyAlignment="1">
      <alignment horizontal="center" vertical="center" wrapText="1"/>
    </xf>
    <xf numFmtId="1" fontId="43" fillId="26" borderId="10" xfId="58" quotePrefix="1" applyNumberFormat="1" applyFont="1" applyFill="1" applyBorder="1" applyAlignment="1">
      <alignment horizontal="center" vertical="center" wrapText="1"/>
    </xf>
    <xf numFmtId="4" fontId="6" fillId="26" borderId="35" xfId="0" applyNumberFormat="1" applyFont="1" applyFill="1" applyBorder="1" applyAlignment="1">
      <alignment horizontal="center" vertical="center"/>
    </xf>
    <xf numFmtId="4" fontId="6" fillId="26" borderId="36" xfId="0" applyNumberFormat="1" applyFont="1" applyFill="1" applyBorder="1" applyAlignment="1">
      <alignment horizontal="center" vertical="center"/>
    </xf>
    <xf numFmtId="4" fontId="6" fillId="26" borderId="34" xfId="0" applyNumberFormat="1" applyFont="1" applyFill="1" applyBorder="1" applyAlignment="1">
      <alignment horizontal="center" vertical="center"/>
    </xf>
    <xf numFmtId="4" fontId="6" fillId="26" borderId="33" xfId="0" applyNumberFormat="1" applyFont="1" applyFill="1" applyBorder="1" applyAlignment="1">
      <alignment horizontal="center" vertical="center"/>
    </xf>
    <xf numFmtId="4" fontId="6" fillId="26" borderId="30" xfId="0" applyNumberFormat="1" applyFont="1" applyFill="1" applyBorder="1" applyAlignment="1">
      <alignment horizontal="center" vertical="center"/>
    </xf>
    <xf numFmtId="4" fontId="6" fillId="26" borderId="31" xfId="0" applyNumberFormat="1" applyFont="1" applyFill="1" applyBorder="1" applyAlignment="1">
      <alignment horizontal="center" vertical="center"/>
    </xf>
    <xf numFmtId="4" fontId="6" fillId="26" borderId="0" xfId="0" applyNumberFormat="1" applyFont="1" applyFill="1" applyBorder="1" applyAlignment="1">
      <alignment horizontal="center" vertical="center"/>
    </xf>
    <xf numFmtId="4" fontId="0" fillId="26" borderId="26" xfId="0" applyNumberFormat="1" applyFill="1" applyBorder="1" applyAlignment="1">
      <alignment horizontal="center" vertical="center"/>
    </xf>
    <xf numFmtId="4" fontId="0" fillId="26" borderId="27" xfId="0" applyNumberFormat="1" applyFill="1" applyBorder="1" applyAlignment="1">
      <alignment horizontal="center" vertical="center"/>
    </xf>
    <xf numFmtId="4" fontId="0" fillId="26" borderId="28" xfId="0" applyNumberFormat="1" applyFill="1" applyBorder="1" applyAlignment="1">
      <alignment horizontal="center" vertical="center"/>
    </xf>
    <xf numFmtId="2" fontId="29" fillId="28" borderId="38" xfId="1" applyNumberFormat="1" applyFont="1" applyFill="1" applyBorder="1" applyAlignment="1">
      <alignment horizontal="right" vertical="center"/>
    </xf>
    <xf numFmtId="4" fontId="29" fillId="28" borderId="10" xfId="0" applyNumberFormat="1" applyFont="1" applyFill="1" applyBorder="1" applyAlignment="1">
      <alignment horizontal="center" vertical="center"/>
    </xf>
    <xf numFmtId="164" fontId="28" fillId="28" borderId="10" xfId="1" applyFont="1" applyFill="1" applyBorder="1" applyAlignment="1">
      <alignment horizontal="center" vertical="center"/>
    </xf>
    <xf numFmtId="164" fontId="29" fillId="28" borderId="10" xfId="1" applyFont="1" applyFill="1" applyBorder="1" applyAlignment="1">
      <alignment horizontal="center" vertical="center"/>
    </xf>
    <xf numFmtId="4" fontId="37" fillId="26" borderId="0" xfId="0" applyNumberFormat="1" applyFont="1" applyFill="1" applyBorder="1" applyAlignment="1">
      <alignment horizontal="center" vertical="center"/>
    </xf>
    <xf numFmtId="4" fontId="7" fillId="26" borderId="0" xfId="0" applyNumberFormat="1" applyFont="1" applyFill="1" applyBorder="1" applyAlignment="1">
      <alignment horizontal="left" vertical="center"/>
    </xf>
    <xf numFmtId="4" fontId="32" fillId="0" borderId="10" xfId="0" quotePrefix="1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left" vertical="center"/>
    </xf>
    <xf numFmtId="4" fontId="7" fillId="26" borderId="0" xfId="0" applyNumberFormat="1" applyFont="1" applyFill="1" applyBorder="1" applyAlignment="1">
      <alignment horizontal="center" vertical="center"/>
    </xf>
    <xf numFmtId="4" fontId="7" fillId="26" borderId="5" xfId="0" applyNumberFormat="1" applyFont="1" applyFill="1" applyBorder="1" applyAlignment="1">
      <alignment horizontal="center" vertical="center"/>
    </xf>
    <xf numFmtId="4" fontId="32" fillId="0" borderId="6" xfId="0" quotePrefix="1" applyNumberFormat="1" applyFont="1" applyFill="1" applyBorder="1" applyAlignment="1">
      <alignment horizontal="center" vertical="center"/>
    </xf>
    <xf numFmtId="4" fontId="29" fillId="0" borderId="9" xfId="0" applyNumberFormat="1" applyFont="1" applyFill="1" applyBorder="1" applyAlignment="1">
      <alignment horizontal="center" vertical="center"/>
    </xf>
    <xf numFmtId="4" fontId="29" fillId="0" borderId="22" xfId="0" applyNumberFormat="1" applyFont="1" applyFill="1" applyBorder="1" applyAlignment="1">
      <alignment horizontal="left" vertical="center"/>
    </xf>
    <xf numFmtId="4" fontId="29" fillId="0" borderId="9" xfId="0" applyNumberFormat="1" applyFont="1" applyFill="1" applyBorder="1" applyAlignment="1">
      <alignment horizontal="left" vertical="center"/>
    </xf>
    <xf numFmtId="4" fontId="32" fillId="0" borderId="6" xfId="1" applyNumberFormat="1" applyFont="1" applyFill="1" applyBorder="1" applyAlignment="1">
      <alignment horizontal="right" vertical="center"/>
    </xf>
    <xf numFmtId="4" fontId="32" fillId="0" borderId="9" xfId="1" applyNumberFormat="1" applyFont="1" applyFill="1" applyBorder="1" applyAlignment="1">
      <alignment horizontal="right" vertical="center"/>
    </xf>
    <xf numFmtId="10" fontId="32" fillId="0" borderId="6" xfId="0" applyNumberFormat="1" applyFont="1" applyFill="1" applyBorder="1" applyAlignment="1">
      <alignment horizontal="right" vertical="center" wrapText="1"/>
    </xf>
    <xf numFmtId="10" fontId="32" fillId="0" borderId="9" xfId="0" applyNumberFormat="1" applyFont="1" applyFill="1" applyBorder="1" applyAlignment="1">
      <alignment horizontal="right" vertical="center" wrapText="1"/>
    </xf>
    <xf numFmtId="4" fontId="29" fillId="3" borderId="4" xfId="0" applyNumberFormat="1" applyFont="1" applyFill="1" applyBorder="1" applyAlignment="1">
      <alignment horizontal="center" vertical="center"/>
    </xf>
    <xf numFmtId="4" fontId="29" fillId="3" borderId="7" xfId="0" applyNumberFormat="1" applyFont="1" applyFill="1" applyBorder="1" applyAlignment="1">
      <alignment horizontal="center" vertical="center"/>
    </xf>
    <xf numFmtId="4" fontId="29" fillId="3" borderId="40" xfId="0" applyNumberFormat="1" applyFont="1" applyFill="1" applyBorder="1" applyAlignment="1">
      <alignment horizontal="center" vertical="center"/>
    </xf>
    <xf numFmtId="4" fontId="29" fillId="3" borderId="41" xfId="0" applyNumberFormat="1" applyFont="1" applyFill="1" applyBorder="1" applyAlignment="1">
      <alignment horizontal="center" vertical="center"/>
    </xf>
    <xf numFmtId="4" fontId="29" fillId="3" borderId="9" xfId="1" applyNumberFormat="1" applyFont="1" applyFill="1" applyBorder="1" applyAlignment="1">
      <alignment horizontal="center" vertical="center"/>
    </xf>
    <xf numFmtId="4" fontId="29" fillId="3" borderId="10" xfId="1" applyNumberFormat="1" applyFont="1" applyFill="1" applyBorder="1" applyAlignment="1">
      <alignment horizontal="center" vertical="center"/>
    </xf>
    <xf numFmtId="4" fontId="29" fillId="3" borderId="3" xfId="0" applyNumberFormat="1" applyFont="1" applyFill="1" applyBorder="1" applyAlignment="1">
      <alignment horizontal="center" vertical="center"/>
    </xf>
    <xf numFmtId="4" fontId="29" fillId="3" borderId="23" xfId="0" applyNumberFormat="1" applyFont="1" applyFill="1" applyBorder="1" applyAlignment="1">
      <alignment horizontal="center" vertical="center"/>
    </xf>
    <xf numFmtId="164" fontId="32" fillId="0" borderId="10" xfId="1" applyFont="1" applyFill="1" applyBorder="1" applyAlignment="1">
      <alignment horizontal="center" vertical="center" wrapText="1"/>
    </xf>
    <xf numFmtId="2" fontId="7" fillId="26" borderId="0" xfId="0" applyNumberFormat="1" applyFont="1" applyFill="1" applyBorder="1" applyAlignment="1">
      <alignment horizontal="center" vertical="center"/>
    </xf>
    <xf numFmtId="2" fontId="7" fillId="26" borderId="5" xfId="0" applyNumberFormat="1" applyFont="1" applyFill="1" applyBorder="1" applyAlignment="1">
      <alignment horizontal="center" vertical="center"/>
    </xf>
    <xf numFmtId="4" fontId="35" fillId="26" borderId="0" xfId="0" applyNumberFormat="1" applyFont="1" applyFill="1" applyBorder="1" applyAlignment="1">
      <alignment horizontal="center" vertical="center"/>
    </xf>
    <xf numFmtId="164" fontId="7" fillId="26" borderId="0" xfId="1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center" wrapText="1"/>
    </xf>
    <xf numFmtId="0" fontId="33" fillId="27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/>
    </xf>
    <xf numFmtId="0" fontId="37" fillId="26" borderId="2" xfId="0" applyFont="1" applyFill="1" applyBorder="1" applyAlignment="1">
      <alignment horizontal="center" vertical="center"/>
    </xf>
    <xf numFmtId="0" fontId="37" fillId="26" borderId="3" xfId="0" applyFont="1" applyFill="1" applyBorder="1" applyAlignment="1">
      <alignment horizontal="center" vertical="center"/>
    </xf>
    <xf numFmtId="4" fontId="6" fillId="26" borderId="0" xfId="0" applyNumberFormat="1" applyFont="1" applyFill="1" applyBorder="1" applyAlignment="1">
      <alignment horizontal="right"/>
    </xf>
    <xf numFmtId="4" fontId="6" fillId="26" borderId="3" xfId="0" applyNumberFormat="1" applyFont="1" applyFill="1" applyBorder="1" applyAlignment="1">
      <alignment horizontal="right"/>
    </xf>
    <xf numFmtId="3" fontId="7" fillId="27" borderId="6" xfId="4" applyNumberFormat="1" applyFont="1" applyFill="1" applyBorder="1" applyAlignment="1">
      <alignment horizontal="center" vertical="center"/>
    </xf>
    <xf numFmtId="3" fontId="7" fillId="27" borderId="9" xfId="4" applyNumberFormat="1" applyFont="1" applyFill="1" applyBorder="1" applyAlignment="1">
      <alignment horizontal="center" vertical="center"/>
    </xf>
    <xf numFmtId="0" fontId="7" fillId="27" borderId="6" xfId="4" applyFont="1" applyFill="1" applyBorder="1" applyAlignment="1">
      <alignment horizontal="center" vertical="center" wrapText="1"/>
    </xf>
    <xf numFmtId="0" fontId="7" fillId="27" borderId="9" xfId="4" applyFont="1" applyFill="1" applyBorder="1" applyAlignment="1">
      <alignment horizontal="center" vertical="center" wrapText="1"/>
    </xf>
    <xf numFmtId="0" fontId="7" fillId="27" borderId="7" xfId="4" applyFont="1" applyFill="1" applyBorder="1" applyAlignment="1">
      <alignment horizontal="center" vertical="center"/>
    </xf>
    <xf numFmtId="0" fontId="7" fillId="27" borderId="8" xfId="4" applyFont="1" applyFill="1" applyBorder="1" applyAlignment="1">
      <alignment horizontal="center" vertical="center"/>
    </xf>
    <xf numFmtId="0" fontId="7" fillId="27" borderId="11" xfId="4" applyFont="1" applyFill="1" applyBorder="1" applyAlignment="1">
      <alignment horizontal="center" vertical="center"/>
    </xf>
    <xf numFmtId="4" fontId="7" fillId="27" borderId="6" xfId="4" applyNumberFormat="1" applyFont="1" applyFill="1" applyBorder="1" applyAlignment="1">
      <alignment horizontal="center" vertical="center"/>
    </xf>
    <xf numFmtId="4" fontId="7" fillId="27" borderId="9" xfId="4" applyNumberFormat="1" applyFont="1" applyFill="1" applyBorder="1" applyAlignment="1">
      <alignment horizontal="center" vertical="center"/>
    </xf>
    <xf numFmtId="4" fontId="7" fillId="27" borderId="6" xfId="1" applyNumberFormat="1" applyFont="1" applyFill="1" applyBorder="1" applyAlignment="1">
      <alignment horizontal="center" vertical="center"/>
    </xf>
    <xf numFmtId="4" fontId="7" fillId="27" borderId="9" xfId="1" applyNumberFormat="1" applyFont="1" applyFill="1" applyBorder="1" applyAlignment="1">
      <alignment horizontal="center" vertical="center"/>
    </xf>
    <xf numFmtId="4" fontId="7" fillId="27" borderId="6" xfId="1" applyNumberFormat="1" applyFont="1" applyFill="1" applyBorder="1" applyAlignment="1">
      <alignment horizontal="center" vertical="center" wrapText="1"/>
    </xf>
    <xf numFmtId="4" fontId="7" fillId="27" borderId="9" xfId="1" applyNumberFormat="1" applyFont="1" applyFill="1" applyBorder="1" applyAlignment="1">
      <alignment horizontal="center" vertical="center" wrapText="1"/>
    </xf>
    <xf numFmtId="4" fontId="33" fillId="27" borderId="6" xfId="1" applyNumberFormat="1" applyFont="1" applyFill="1" applyBorder="1" applyAlignment="1">
      <alignment horizontal="center" vertical="center"/>
    </xf>
    <xf numFmtId="4" fontId="33" fillId="27" borderId="9" xfId="1" applyNumberFormat="1" applyFont="1" applyFill="1" applyBorder="1" applyAlignment="1">
      <alignment horizontal="center" vertical="center"/>
    </xf>
    <xf numFmtId="4" fontId="33" fillId="27" borderId="6" xfId="1" applyNumberFormat="1" applyFont="1" applyFill="1" applyBorder="1" applyAlignment="1">
      <alignment horizontal="center" vertical="center" wrapText="1"/>
    </xf>
    <xf numFmtId="4" fontId="33" fillId="27" borderId="9" xfId="1" applyNumberFormat="1" applyFont="1" applyFill="1" applyBorder="1" applyAlignment="1">
      <alignment horizontal="center" vertical="center" wrapText="1"/>
    </xf>
    <xf numFmtId="0" fontId="7" fillId="26" borderId="2" xfId="0" applyFont="1" applyFill="1" applyBorder="1" applyAlignment="1">
      <alignment horizontal="left" vertical="top" wrapText="1"/>
    </xf>
    <xf numFmtId="0" fontId="7" fillId="26" borderId="0" xfId="0" applyFont="1" applyFill="1" applyBorder="1" applyAlignment="1">
      <alignment horizontal="left" vertical="top" wrapText="1"/>
    </xf>
    <xf numFmtId="0" fontId="7" fillId="26" borderId="4" xfId="0" applyFont="1" applyFill="1" applyBorder="1" applyAlignment="1">
      <alignment horizontal="left" vertical="top" wrapText="1"/>
    </xf>
    <xf numFmtId="0" fontId="7" fillId="26" borderId="5" xfId="0" applyFont="1" applyFill="1" applyBorder="1" applyAlignment="1">
      <alignment horizontal="left" vertical="top" wrapText="1"/>
    </xf>
    <xf numFmtId="0" fontId="7" fillId="26" borderId="2" xfId="0" applyFont="1" applyFill="1" applyBorder="1" applyAlignment="1">
      <alignment horizontal="left" vertical="center"/>
    </xf>
    <xf numFmtId="0" fontId="7" fillId="26" borderId="0" xfId="0" applyFont="1" applyFill="1" applyBorder="1" applyAlignment="1">
      <alignment horizontal="left" vertical="center"/>
    </xf>
    <xf numFmtId="0" fontId="7" fillId="26" borderId="2" xfId="4" applyFont="1" applyFill="1" applyBorder="1" applyAlignment="1">
      <alignment horizontal="left" vertical="top" wrapText="1"/>
    </xf>
    <xf numFmtId="0" fontId="7" fillId="26" borderId="0" xfId="4" applyFont="1" applyFill="1" applyBorder="1" applyAlignment="1">
      <alignment horizontal="left" vertical="top" wrapText="1"/>
    </xf>
    <xf numFmtId="0" fontId="7" fillId="26" borderId="3" xfId="4" applyFont="1" applyFill="1" applyBorder="1" applyAlignment="1">
      <alignment horizontal="left" vertical="top" wrapText="1"/>
    </xf>
    <xf numFmtId="169" fontId="29" fillId="28" borderId="10" xfId="1" applyNumberFormat="1" applyFont="1" applyFill="1" applyBorder="1" applyAlignment="1">
      <alignment horizontal="center" vertical="center"/>
    </xf>
    <xf numFmtId="0" fontId="29" fillId="28" borderId="10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2" fontId="29" fillId="0" borderId="20" xfId="0" quotePrefix="1" applyNumberFormat="1" applyFont="1" applyBorder="1" applyAlignment="1">
      <alignment horizontal="center" vertical="center"/>
    </xf>
    <xf numFmtId="2" fontId="29" fillId="0" borderId="21" xfId="0" applyNumberFormat="1" applyFont="1" applyBorder="1" applyAlignment="1">
      <alignment horizontal="center" vertical="center"/>
    </xf>
    <xf numFmtId="4" fontId="29" fillId="0" borderId="20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29" fillId="3" borderId="10" xfId="0" applyFont="1" applyFill="1" applyBorder="1" applyAlignment="1">
      <alignment horizontal="center" vertical="center"/>
    </xf>
    <xf numFmtId="164" fontId="29" fillId="3" borderId="10" xfId="1" applyFont="1" applyFill="1" applyBorder="1" applyAlignment="1">
      <alignment horizontal="center" vertical="center"/>
    </xf>
    <xf numFmtId="4" fontId="32" fillId="0" borderId="20" xfId="1" applyNumberFormat="1" applyFont="1" applyBorder="1" applyAlignment="1">
      <alignment horizontal="center" vertical="center"/>
    </xf>
    <xf numFmtId="4" fontId="32" fillId="0" borderId="21" xfId="1" applyNumberFormat="1" applyFont="1" applyBorder="1" applyAlignment="1">
      <alignment horizontal="center" vertical="center"/>
    </xf>
    <xf numFmtId="2" fontId="29" fillId="0" borderId="20" xfId="0" applyNumberFormat="1" applyFont="1" applyBorder="1" applyAlignment="1">
      <alignment horizontal="center" vertical="center"/>
    </xf>
    <xf numFmtId="3" fontId="29" fillId="3" borderId="6" xfId="1" quotePrefix="1" applyNumberFormat="1" applyFont="1" applyFill="1" applyBorder="1" applyAlignment="1">
      <alignment horizontal="center" vertical="center"/>
    </xf>
    <xf numFmtId="3" fontId="29" fillId="3" borderId="9" xfId="1" applyNumberFormat="1" applyFont="1" applyFill="1" applyBorder="1" applyAlignment="1">
      <alignment horizontal="center" vertical="center"/>
    </xf>
    <xf numFmtId="0" fontId="43" fillId="30" borderId="8" xfId="58" applyFont="1" applyFill="1" applyBorder="1" applyAlignment="1">
      <alignment horizontal="left" vertical="center" wrapText="1"/>
    </xf>
    <xf numFmtId="0" fontId="43" fillId="30" borderId="11" xfId="58" applyFont="1" applyFill="1" applyBorder="1" applyAlignment="1">
      <alignment horizontal="left" vertical="center" wrapText="1"/>
    </xf>
    <xf numFmtId="0" fontId="43" fillId="30" borderId="8" xfId="58" applyFont="1" applyFill="1" applyBorder="1" applyAlignment="1">
      <alignment horizontal="left" vertical="top"/>
    </xf>
    <xf numFmtId="0" fontId="44" fillId="30" borderId="8" xfId="58" applyFont="1" applyFill="1" applyBorder="1" applyAlignment="1">
      <alignment horizontal="center" vertical="top"/>
    </xf>
    <xf numFmtId="0" fontId="44" fillId="30" borderId="11" xfId="58" applyFont="1" applyFill="1" applyBorder="1" applyAlignment="1">
      <alignment horizontal="center" vertical="top"/>
    </xf>
    <xf numFmtId="0" fontId="44" fillId="31" borderId="7" xfId="58" applyFont="1" applyFill="1" applyBorder="1" applyAlignment="1">
      <alignment horizontal="center"/>
    </xf>
    <xf numFmtId="0" fontId="44" fillId="31" borderId="8" xfId="58" applyFont="1" applyFill="1" applyBorder="1" applyAlignment="1">
      <alignment horizontal="center"/>
    </xf>
    <xf numFmtId="0" fontId="44" fillId="31" borderId="11" xfId="58" applyFont="1" applyFill="1" applyBorder="1" applyAlignment="1">
      <alignment horizontal="center"/>
    </xf>
    <xf numFmtId="0" fontId="43" fillId="32" borderId="7" xfId="58" applyFont="1" applyFill="1" applyBorder="1" applyAlignment="1">
      <alignment horizontal="center" vertical="center" wrapText="1"/>
    </xf>
    <xf numFmtId="0" fontId="43" fillId="32" borderId="8" xfId="58" applyFont="1" applyFill="1" applyBorder="1" applyAlignment="1">
      <alignment horizontal="center" vertical="center" wrapText="1"/>
    </xf>
    <xf numFmtId="0" fontId="43" fillId="32" borderId="11" xfId="58" applyFont="1" applyFill="1" applyBorder="1" applyAlignment="1">
      <alignment horizontal="center" vertical="center" wrapText="1"/>
    </xf>
    <xf numFmtId="1" fontId="43" fillId="26" borderId="10" xfId="58" applyNumberFormat="1" applyFont="1" applyFill="1" applyBorder="1" applyAlignment="1">
      <alignment horizontal="center"/>
    </xf>
    <xf numFmtId="0" fontId="43" fillId="26" borderId="7" xfId="58" applyFont="1" applyFill="1" applyBorder="1" applyAlignment="1">
      <alignment horizontal="left" vertical="center" wrapText="1"/>
    </xf>
    <xf numFmtId="0" fontId="43" fillId="26" borderId="8" xfId="58" applyFont="1" applyFill="1" applyBorder="1" applyAlignment="1">
      <alignment horizontal="left" vertical="center" wrapText="1"/>
    </xf>
    <xf numFmtId="0" fontId="43" fillId="26" borderId="11" xfId="58" applyFont="1" applyFill="1" applyBorder="1" applyAlignment="1">
      <alignment horizontal="left" vertical="center" wrapText="1"/>
    </xf>
    <xf numFmtId="0" fontId="43" fillId="26" borderId="7" xfId="58" applyFont="1" applyFill="1" applyBorder="1" applyAlignment="1">
      <alignment horizontal="center" vertical="center"/>
    </xf>
    <xf numFmtId="0" fontId="43" fillId="26" borderId="11" xfId="58" applyFont="1" applyFill="1" applyBorder="1" applyAlignment="1">
      <alignment horizontal="center" vertical="center"/>
    </xf>
    <xf numFmtId="49" fontId="45" fillId="26" borderId="7" xfId="58" applyNumberFormat="1" applyFont="1" applyFill="1" applyBorder="1" applyAlignment="1">
      <alignment horizontal="left" vertical="center" wrapText="1"/>
    </xf>
    <xf numFmtId="49" fontId="45" fillId="26" borderId="8" xfId="58" applyNumberFormat="1" applyFont="1" applyFill="1" applyBorder="1" applyAlignment="1">
      <alignment horizontal="left" vertical="center" wrapText="1"/>
    </xf>
    <xf numFmtId="49" fontId="45" fillId="26" borderId="11" xfId="58" applyNumberFormat="1" applyFont="1" applyFill="1" applyBorder="1" applyAlignment="1">
      <alignment horizontal="left" vertical="center" wrapText="1"/>
    </xf>
    <xf numFmtId="164" fontId="45" fillId="26" borderId="7" xfId="1" applyFont="1" applyFill="1" applyBorder="1" applyAlignment="1">
      <alignment horizontal="center" vertical="center" wrapText="1"/>
    </xf>
    <xf numFmtId="164" fontId="45" fillId="26" borderId="11" xfId="1" applyFont="1" applyFill="1" applyBorder="1" applyAlignment="1">
      <alignment horizontal="center" vertical="center" wrapText="1"/>
    </xf>
    <xf numFmtId="0" fontId="44" fillId="26" borderId="7" xfId="58" applyFont="1" applyFill="1" applyBorder="1" applyAlignment="1">
      <alignment horizontal="right" vertical="center"/>
    </xf>
    <xf numFmtId="0" fontId="44" fillId="26" borderId="8" xfId="58" applyFont="1" applyFill="1" applyBorder="1" applyAlignment="1">
      <alignment horizontal="right" vertical="center"/>
    </xf>
    <xf numFmtId="0" fontId="44" fillId="26" borderId="11" xfId="58" applyFont="1" applyFill="1" applyBorder="1" applyAlignment="1">
      <alignment horizontal="right" vertical="center"/>
    </xf>
    <xf numFmtId="0" fontId="44" fillId="31" borderId="7" xfId="58" applyFont="1" applyFill="1" applyBorder="1" applyAlignment="1">
      <alignment horizontal="right"/>
    </xf>
    <xf numFmtId="0" fontId="44" fillId="31" borderId="8" xfId="58" applyFont="1" applyFill="1" applyBorder="1" applyAlignment="1">
      <alignment horizontal="right"/>
    </xf>
    <xf numFmtId="0" fontId="44" fillId="31" borderId="11" xfId="58" applyFont="1" applyFill="1" applyBorder="1" applyAlignment="1">
      <alignment horizontal="right"/>
    </xf>
    <xf numFmtId="164" fontId="43" fillId="32" borderId="7" xfId="58" applyNumberFormat="1" applyFont="1" applyFill="1" applyBorder="1" applyAlignment="1">
      <alignment horizontal="center"/>
    </xf>
    <xf numFmtId="164" fontId="43" fillId="32" borderId="11" xfId="58" applyNumberFormat="1" applyFont="1" applyFill="1" applyBorder="1" applyAlignment="1">
      <alignment horizontal="center"/>
    </xf>
    <xf numFmtId="1" fontId="43" fillId="26" borderId="7" xfId="58" applyNumberFormat="1" applyFont="1" applyFill="1" applyBorder="1" applyAlignment="1">
      <alignment horizontal="left" vertical="center"/>
    </xf>
    <xf numFmtId="1" fontId="43" fillId="26" borderId="8" xfId="58" applyNumberFormat="1" applyFont="1" applyFill="1" applyBorder="1" applyAlignment="1">
      <alignment horizontal="left" vertical="center"/>
    </xf>
    <xf numFmtId="0" fontId="42" fillId="31" borderId="10" xfId="58" applyFont="1" applyFill="1" applyBorder="1" applyAlignment="1">
      <alignment horizontal="center" vertical="center" wrapText="1"/>
    </xf>
    <xf numFmtId="0" fontId="40" fillId="31" borderId="10" xfId="46" applyFont="1" applyFill="1" applyBorder="1" applyAlignment="1">
      <alignment horizontal="center" vertical="center"/>
    </xf>
    <xf numFmtId="173" fontId="40" fillId="31" borderId="10" xfId="46" applyNumberFormat="1" applyFont="1" applyFill="1" applyBorder="1" applyAlignment="1">
      <alignment horizontal="center" vertical="center"/>
    </xf>
    <xf numFmtId="1" fontId="43" fillId="26" borderId="10" xfId="58" applyNumberFormat="1" applyFont="1" applyFill="1" applyBorder="1" applyAlignment="1">
      <alignment horizontal="center" vertical="center"/>
    </xf>
    <xf numFmtId="1" fontId="43" fillId="26" borderId="8" xfId="58" applyNumberFormat="1" applyFont="1" applyFill="1" applyBorder="1" applyAlignment="1">
      <alignment horizontal="center" vertical="center"/>
    </xf>
    <xf numFmtId="1" fontId="43" fillId="26" borderId="11" xfId="58" applyNumberFormat="1" applyFont="1" applyFill="1" applyBorder="1" applyAlignment="1">
      <alignment horizontal="center" vertical="center"/>
    </xf>
    <xf numFmtId="164" fontId="7" fillId="26" borderId="0" xfId="1" applyFont="1" applyFill="1" applyBorder="1" applyAlignment="1">
      <alignment vertical="center"/>
    </xf>
    <xf numFmtId="2" fontId="6" fillId="26" borderId="0" xfId="0" applyNumberFormat="1" applyFont="1" applyFill="1" applyBorder="1" applyAlignment="1">
      <alignment horizontal="left" vertical="center"/>
    </xf>
    <xf numFmtId="2" fontId="6" fillId="26" borderId="5" xfId="0" applyNumberFormat="1" applyFont="1" applyFill="1" applyBorder="1" applyAlignment="1">
      <alignment horizontal="left" vertical="center"/>
    </xf>
    <xf numFmtId="44" fontId="35" fillId="26" borderId="0" xfId="83" applyFont="1" applyFill="1" applyBorder="1" applyAlignment="1">
      <alignment vertical="center" wrapText="1"/>
    </xf>
    <xf numFmtId="4" fontId="35" fillId="26" borderId="5" xfId="0" applyNumberFormat="1" applyFont="1" applyFill="1" applyBorder="1" applyAlignment="1">
      <alignment horizontal="left" vertical="center"/>
    </xf>
    <xf numFmtId="4" fontId="46" fillId="33" borderId="0" xfId="0" applyNumberFormat="1" applyFont="1" applyFill="1" applyAlignment="1">
      <alignment horizontal="left" vertical="center"/>
    </xf>
    <xf numFmtId="49" fontId="6" fillId="26" borderId="7" xfId="0" applyNumberFormat="1" applyFont="1" applyFill="1" applyBorder="1" applyAlignment="1">
      <alignment horizontal="center" vertical="center"/>
    </xf>
    <xf numFmtId="49" fontId="6" fillId="26" borderId="8" xfId="0" applyNumberFormat="1" applyFont="1" applyFill="1" applyBorder="1" applyAlignment="1">
      <alignment horizontal="center" vertical="center"/>
    </xf>
    <xf numFmtId="49" fontId="6" fillId="26" borderId="11" xfId="0" applyNumberFormat="1" applyFont="1" applyFill="1" applyBorder="1" applyAlignment="1">
      <alignment horizontal="center" vertical="center"/>
    </xf>
  </cellXfs>
  <cellStyles count="84">
    <cellStyle name="20% - Accent1" xfId="6" xr:uid="{00000000-0005-0000-0000-000000000000}"/>
    <cellStyle name="20% - Accent2" xfId="7" xr:uid="{00000000-0005-0000-0000-000001000000}"/>
    <cellStyle name="20% - Accent3" xfId="8" xr:uid="{00000000-0005-0000-0000-000002000000}"/>
    <cellStyle name="20% - Accent4" xfId="9" xr:uid="{00000000-0005-0000-0000-000003000000}"/>
    <cellStyle name="20% - Accent5" xfId="10" xr:uid="{00000000-0005-0000-0000-000004000000}"/>
    <cellStyle name="20% - Accent6" xfId="11" xr:uid="{00000000-0005-0000-0000-000005000000}"/>
    <cellStyle name="40% - Accent1" xfId="12" xr:uid="{00000000-0005-0000-0000-000006000000}"/>
    <cellStyle name="40% - Accent2" xfId="13" xr:uid="{00000000-0005-0000-0000-000007000000}"/>
    <cellStyle name="40% - Accent3" xfId="14" xr:uid="{00000000-0005-0000-0000-000008000000}"/>
    <cellStyle name="40% - Accent4" xfId="15" xr:uid="{00000000-0005-0000-0000-000009000000}"/>
    <cellStyle name="40% - Accent5" xfId="16" xr:uid="{00000000-0005-0000-0000-00000A000000}"/>
    <cellStyle name="40% - Accent6" xfId="17" xr:uid="{00000000-0005-0000-0000-00000B000000}"/>
    <cellStyle name="60% - Accent1" xfId="18" xr:uid="{00000000-0005-0000-0000-00000C000000}"/>
    <cellStyle name="60% - Accent2" xfId="19" xr:uid="{00000000-0005-0000-0000-00000D000000}"/>
    <cellStyle name="60% - Accent3" xfId="20" xr:uid="{00000000-0005-0000-0000-00000E000000}"/>
    <cellStyle name="60% - Accent4" xfId="21" xr:uid="{00000000-0005-0000-0000-00000F000000}"/>
    <cellStyle name="60% - Accent5" xfId="22" xr:uid="{00000000-0005-0000-0000-000010000000}"/>
    <cellStyle name="60% - Accent6" xfId="23" xr:uid="{00000000-0005-0000-0000-000011000000}"/>
    <cellStyle name="Accent1" xfId="24" xr:uid="{00000000-0005-0000-0000-000012000000}"/>
    <cellStyle name="Accent2" xfId="25" xr:uid="{00000000-0005-0000-0000-000013000000}"/>
    <cellStyle name="Accent3" xfId="26" xr:uid="{00000000-0005-0000-0000-000014000000}"/>
    <cellStyle name="Accent4" xfId="27" xr:uid="{00000000-0005-0000-0000-000015000000}"/>
    <cellStyle name="Accent5" xfId="28" xr:uid="{00000000-0005-0000-0000-000016000000}"/>
    <cellStyle name="Accent6" xfId="29" xr:uid="{00000000-0005-0000-0000-000017000000}"/>
    <cellStyle name="asd" xfId="30" xr:uid="{00000000-0005-0000-0000-000018000000}"/>
    <cellStyle name="Bad" xfId="31" xr:uid="{00000000-0005-0000-0000-000019000000}"/>
    <cellStyle name="Calculation" xfId="32" xr:uid="{00000000-0005-0000-0000-00001A000000}"/>
    <cellStyle name="Check Cell" xfId="33" xr:uid="{00000000-0005-0000-0000-00001B000000}"/>
    <cellStyle name="Comma 2" xfId="34" xr:uid="{00000000-0005-0000-0000-00001C000000}"/>
    <cellStyle name="Comma 2 2" xfId="65" xr:uid="{00000000-0005-0000-0000-00001D000000}"/>
    <cellStyle name="Euro" xfId="35" xr:uid="{00000000-0005-0000-0000-00001E000000}"/>
    <cellStyle name="Euro 2" xfId="66" xr:uid="{00000000-0005-0000-0000-00001F000000}"/>
    <cellStyle name="Explanatory Text" xfId="36" xr:uid="{00000000-0005-0000-0000-000020000000}"/>
    <cellStyle name="Good" xfId="37" xr:uid="{00000000-0005-0000-0000-000021000000}"/>
    <cellStyle name="Heading 1" xfId="38" xr:uid="{00000000-0005-0000-0000-000022000000}"/>
    <cellStyle name="Heading 2" xfId="39" xr:uid="{00000000-0005-0000-0000-000023000000}"/>
    <cellStyle name="Heading 3" xfId="40" xr:uid="{00000000-0005-0000-0000-000024000000}"/>
    <cellStyle name="Heading 4" xfId="41" xr:uid="{00000000-0005-0000-0000-000025000000}"/>
    <cellStyle name="Input" xfId="42" xr:uid="{00000000-0005-0000-0000-000026000000}"/>
    <cellStyle name="Linked Cell" xfId="43" xr:uid="{00000000-0005-0000-0000-000027000000}"/>
    <cellStyle name="Moeda" xfId="83" builtinId="4"/>
    <cellStyle name="Moeda 2" xfId="44" xr:uid="{00000000-0005-0000-0000-000029000000}"/>
    <cellStyle name="Neutral" xfId="45" xr:uid="{00000000-0005-0000-0000-00002A000000}"/>
    <cellStyle name="Normal" xfId="0" builtinId="0"/>
    <cellStyle name="Normal 2" xfId="46" xr:uid="{00000000-0005-0000-0000-00002C000000}"/>
    <cellStyle name="Normal 3" xfId="3" xr:uid="{00000000-0005-0000-0000-00002D000000}"/>
    <cellStyle name="Normal 3 2" xfId="64" xr:uid="{00000000-0005-0000-0000-00002E000000}"/>
    <cellStyle name="Normal 4" xfId="58" xr:uid="{00000000-0005-0000-0000-00002F000000}"/>
    <cellStyle name="Normal 4 2" xfId="61" xr:uid="{00000000-0005-0000-0000-000030000000}"/>
    <cellStyle name="Normal 4 2 2" xfId="80" xr:uid="{00000000-0005-0000-0000-000031000000}"/>
    <cellStyle name="Normal 4 3" xfId="79" xr:uid="{00000000-0005-0000-0000-000032000000}"/>
    <cellStyle name="Normal 4 3 2" xfId="82" xr:uid="{00000000-0005-0000-0000-000033000000}"/>
    <cellStyle name="Normal 5" xfId="76" xr:uid="{00000000-0005-0000-0000-000034000000}"/>
    <cellStyle name="Normal 6" xfId="75" xr:uid="{00000000-0005-0000-0000-000035000000}"/>
    <cellStyle name="Normal 7" xfId="81" xr:uid="{00000000-0005-0000-0000-000036000000}"/>
    <cellStyle name="Normal_Replanilhamento T-1 - 18-02-08" xfId="4" xr:uid="{00000000-0005-0000-0000-000037000000}"/>
    <cellStyle name="Note" xfId="47" xr:uid="{00000000-0005-0000-0000-000038000000}"/>
    <cellStyle name="Note 2" xfId="67" xr:uid="{00000000-0005-0000-0000-000039000000}"/>
    <cellStyle name="Output" xfId="48" xr:uid="{00000000-0005-0000-0000-00003A000000}"/>
    <cellStyle name="Percent 2" xfId="49" xr:uid="{00000000-0005-0000-0000-00003B000000}"/>
    <cellStyle name="Percent 2 2" xfId="68" xr:uid="{00000000-0005-0000-0000-00003C000000}"/>
    <cellStyle name="Porcentagem 2" xfId="50" xr:uid="{00000000-0005-0000-0000-00003E000000}"/>
    <cellStyle name="Porcentagem 2 2" xfId="51" xr:uid="{00000000-0005-0000-0000-00003F000000}"/>
    <cellStyle name="Porcentagem 2 2 2" xfId="70" xr:uid="{00000000-0005-0000-0000-000040000000}"/>
    <cellStyle name="Porcentagem 2 3" xfId="69" xr:uid="{00000000-0005-0000-0000-000041000000}"/>
    <cellStyle name="Separador de milhares 2" xfId="2" xr:uid="{00000000-0005-0000-0000-000042000000}"/>
    <cellStyle name="Separador de milhares 2 2" xfId="63" xr:uid="{00000000-0005-0000-0000-000043000000}"/>
    <cellStyle name="Separador de milhares 2 3" xfId="78" xr:uid="{00000000-0005-0000-0000-000044000000}"/>
    <cellStyle name="Separador de milhares 3" xfId="52" xr:uid="{00000000-0005-0000-0000-000045000000}"/>
    <cellStyle name="Separador de milhares 3 2" xfId="71" xr:uid="{00000000-0005-0000-0000-000046000000}"/>
    <cellStyle name="Separador de milhares 6" xfId="59" xr:uid="{00000000-0005-0000-0000-000047000000}"/>
    <cellStyle name="Separador de milhares 6 2" xfId="73" xr:uid="{00000000-0005-0000-0000-000048000000}"/>
    <cellStyle name="Separador de milhares_Replanilhamento T-1 - 18-02-08" xfId="5" xr:uid="{00000000-0005-0000-0000-000049000000}"/>
    <cellStyle name="Title" xfId="53" xr:uid="{00000000-0005-0000-0000-00004A000000}"/>
    <cellStyle name="Título 1 1" xfId="54" xr:uid="{00000000-0005-0000-0000-00004B000000}"/>
    <cellStyle name="Título 1 1 1" xfId="55" xr:uid="{00000000-0005-0000-0000-00004C000000}"/>
    <cellStyle name="Vírgula" xfId="1" builtinId="3"/>
    <cellStyle name="Vírgula 2" xfId="57" xr:uid="{00000000-0005-0000-0000-00004E000000}"/>
    <cellStyle name="Vírgula 2 2" xfId="72" xr:uid="{00000000-0005-0000-0000-00004F000000}"/>
    <cellStyle name="Vírgula 3" xfId="60" xr:uid="{00000000-0005-0000-0000-000050000000}"/>
    <cellStyle name="Vírgula 3 2" xfId="74" xr:uid="{00000000-0005-0000-0000-000051000000}"/>
    <cellStyle name="Vírgula 4" xfId="62" xr:uid="{00000000-0005-0000-0000-000052000000}"/>
    <cellStyle name="Vírgula 5" xfId="77" xr:uid="{00000000-0005-0000-0000-000053000000}"/>
    <cellStyle name="Warning Text" xfId="56" xr:uid="{00000000-0005-0000-0000-000054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2F2F2"/>
      <color rgb="FFFFFF99"/>
      <color rgb="FFFF66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" name="Text Box 10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619250" y="90316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" name="Text Box 10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619250" y="90316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6" name="Text Box 10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7" name="Text Box 10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8" name="Text Box 10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9" name="Text Box 10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10" name="Text Box 10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11" name="Text Box 10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12" name="Text Box 10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13" name="Text Box 11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14" name="Text Box 11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15" name="Text Box 11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16" name="Text Box 11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17" name="Text Box 11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18" name="Text Box 11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19" name="Text Box 116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0" name="Text Box 117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1" name="Text Box 11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2" name="Text Box 119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3" name="Text Box 120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4" name="Text Box 12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5" name="Text Box 12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6" name="Text Box 12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7" name="Text Box 124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8" name="Text Box 125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9" name="Text Box 12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0" name="Text Box 127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1" name="Text Box 128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2" name="Text Box 129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162204</xdr:rowOff>
    </xdr:to>
    <xdr:sp macro="" textlink="">
      <xdr:nvSpPr>
        <xdr:cNvPr id="33" name="Text Box 130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619250" y="90497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28573</xdr:rowOff>
    </xdr:to>
    <xdr:sp macro="" textlink="">
      <xdr:nvSpPr>
        <xdr:cNvPr id="34" name="Text Box 13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5" name="Text Box 13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6" name="Text Box 133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37" name="Text Box 134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8" name="Text Box 135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9" name="Text Box 136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28573</xdr:rowOff>
    </xdr:to>
    <xdr:sp macro="" textlink="">
      <xdr:nvSpPr>
        <xdr:cNvPr id="40" name="Text Box 137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1" name="Text Box 138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2" name="Text Box 139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43" name="Text Box 140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4" name="Text Box 14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5" name="Text Box 142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28573</xdr:rowOff>
    </xdr:to>
    <xdr:sp macro="" textlink="">
      <xdr:nvSpPr>
        <xdr:cNvPr id="46" name="Text Box 143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7" name="Text Box 144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8" name="Text Box 145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49" name="Text Box 146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50" name="Text Box 147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1" name="Text Box 148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2" name="Text Box 149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53" name="Text Box 150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4" name="Text Box 15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5" name="Text Box 15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56" name="Text Box 153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7" name="Text Box 154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8" name="Text Box 155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59" name="Text Box 156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0" name="Text Box 157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1" name="Text Box 158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62" name="Text Box 159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3" name="Text Box 160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4" name="Text Box 16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65" name="Text Box 16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66" name="Text Box 163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7" name="Text Box 164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8" name="Text Box 165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69" name="Text Box 166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0" name="Text Box 167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1" name="Text Box 168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72" name="Text Box 169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3" name="Text Box 170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4" name="Text Box 17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75" name="Text Box 17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6" name="Text Box 173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7" name="Text Box 174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78" name="Text Box 175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9" name="Text Box 176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80" name="Text Box 177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81" name="Text Box 178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82" name="Text Box 179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83" name="Text Box 180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84" name="Text Box 18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85" name="Text Box 182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86" name="Text Box 183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87" name="Text Box 184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88" name="Text Box 185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89" name="Text Box 186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90" name="Text Box 187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91" name="Text Box 188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92" name="Text Box 189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93" name="Text Box 190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94" name="Text Box 19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95" name="Text Box 192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96" name="Text Box 193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97" name="Text Box 194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98" name="Text Box 195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99" name="Text Box 196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100" name="Text Box 197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101" name="Text Box 198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102" name="Text Box 199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103" name="Text Box 200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104" name="Text Box 20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105" name="Text Box 202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106" name="Text Box 203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107" name="Text Box 204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108" name="Text Box 205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109" name="Text Box 206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110" name="Text Box 207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28573</xdr:rowOff>
    </xdr:to>
    <xdr:sp macro="" textlink="">
      <xdr:nvSpPr>
        <xdr:cNvPr id="111" name="Text Box 208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112" name="Text Box 209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13" name="Text Box 210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14" name="Text Box 21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115" name="Text Box 212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16" name="Text Box 213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17" name="Text Box 214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118" name="Text Box 215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19" name="Text Box 216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20" name="Text Box 217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121" name="Text Box 218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22" name="Text Box 219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23" name="Text Box 220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124" name="Text Box 22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25" name="Text Box 222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26" name="Text Box 223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127" name="Text Box 224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28" name="Text Box 22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29" name="Text Box 226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130" name="Text Box 227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131" name="Text Box 228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32" name="Text Box 229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33" name="Text Box 230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134" name="Text Box 23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35" name="Text Box 232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36" name="Text Box 233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137" name="Text Box 234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38" name="Text Box 235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39" name="Text Box 236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140" name="Text Box 237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141" name="Text Box 238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42" name="Text Box 239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43" name="Text Box 240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144" name="Text Box 24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45" name="Text Box 242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46" name="Text Box 243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147" name="Text Box 244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48" name="Text Box 245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49" name="Text Box 246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150" name="Text Box 247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151" name="Text Box 248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52" name="Text Box 249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53" name="Text Box 250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154" name="Text Box 25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55" name="Text Box 252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56" name="Text Box 253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157" name="Text Box 254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58" name="Text Box 255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59" name="Text Box 256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160" name="Text Box 257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161" name="Text Box 258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62" name="Text Box 259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63" name="Text Box 260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164" name="Text Box 26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65" name="Text Box 262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66" name="Text Box 263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167" name="Text Box 264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68" name="Text Box 265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69" name="Text Box 266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170" name="Text Box 267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171" name="Text Box 268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72" name="Text Box 269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73" name="Text Box 270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174" name="Text Box 27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75" name="Text Box 272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76" name="Text Box 273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177" name="Text Box 274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78" name="Text Box 275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79" name="Text Box 276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180" name="Text Box 277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181" name="Text Box 278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82" name="Text Box 279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83" name="Text Box 280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184" name="Text Box 28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85" name="Text Box 282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86" name="Text Box 283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187" name="Text Box 284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88" name="Text Box 285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89" name="Text Box 286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190" name="Text Box 287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91" name="Text Box 288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92" name="Text Box 289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193" name="Text Box 290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94" name="Text Box 29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95" name="Text Box 292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196" name="Text Box 293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97" name="Text Box 294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198" name="Text Box 295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199" name="Text Box 296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200" name="Text Box 297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201" name="Text Box 298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202" name="Text Box 299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203" name="Text Box 300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204" name="Text Box 301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205" name="Text Box 302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206" name="Text Box 303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207" name="Text Box 304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208" name="Text Box 305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209" name="Text Box 306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210" name="Text Box 307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1619250" y="90649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211" name="Text Box 308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1619250" y="90649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12" name="Text Box 309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13" name="Text Box 310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14" name="Text Box 31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15" name="Text Box 312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16" name="Text Box 313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17" name="Text Box 314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18" name="Text Box 315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19" name="Text Box 316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20" name="Text Box 317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21" name="Text Box 318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22" name="Text Box 319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23" name="Text Box 320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24" name="Text Box 321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25" name="Text Box 322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26" name="Text Box 323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27" name="Text Box 324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28" name="Text Box 325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29" name="Text Box 326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30" name="Text Box 327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31" name="Text Box 328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32" name="Text Box 329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33" name="Text Box 330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34" name="Text Box 33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35" name="Text Box 332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36" name="Text Box 333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37" name="Text Box 334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38" name="Text Box 335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239" name="Text Box 336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1619250" y="90830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240" name="Text Box 337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241" name="Text Box 338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242" name="Text Box 339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243" name="Text Box 340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244" name="Text Box 341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245" name="Text Box 342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246" name="Text Box 343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247" name="Text Box 344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248" name="Text Box 345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49" name="Text Box 346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50" name="Text Box 347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51" name="Text Box 348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52" name="Text Box 349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53" name="Text Box 350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54" name="Text Box 35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55" name="Text Box 352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56" name="Text Box 353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57" name="Text Box 354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58" name="Text Box 355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59" name="Text Box 356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60" name="Text Box 357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61" name="Text Box 358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62" name="Text Box 359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63" name="Text Box 360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64" name="Text Box 361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65" name="Text Box 362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66" name="Text Box 363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67" name="Text Box 364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68" name="Text Box 365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69" name="Text Box 366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70" name="Text Box 367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71" name="Text Box 368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72" name="Text Box 369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73" name="Text Box 370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74" name="Text Box 37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75" name="Text Box 372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276" name="Text Box 373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28573</xdr:rowOff>
    </xdr:to>
    <xdr:sp macro="" textlink="">
      <xdr:nvSpPr>
        <xdr:cNvPr id="277" name="Text Box 374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278" name="Text Box 375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279" name="Text Box 376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28573</xdr:rowOff>
    </xdr:to>
    <xdr:sp macro="" textlink="">
      <xdr:nvSpPr>
        <xdr:cNvPr id="280" name="Text Box 377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281" name="Text Box 378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282" name="Text Box 379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28573</xdr:rowOff>
    </xdr:to>
    <xdr:sp macro="" textlink="">
      <xdr:nvSpPr>
        <xdr:cNvPr id="283" name="Text Box 380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284" name="Text Box 381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285" name="Text Box 382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86" name="Text Box 383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87" name="Text Box 384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88" name="Text Box 385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89" name="Text Box 386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90" name="Text Box 387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91" name="Text Box 388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92" name="Text Box 389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93" name="Text Box 390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94" name="Text Box 39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95" name="Text Box 392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96" name="Text Box 393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97" name="Text Box 394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98" name="Text Box 395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299" name="Text Box 396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00" name="Text Box 397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01" name="Text Box 398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02" name="Text Box 399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03" name="Text Box 400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04" name="Text Box 40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05" name="Text Box 402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06" name="Text Box 403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07" name="Text Box 404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08" name="Text Box 405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09" name="Text Box 406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10" name="Text Box 407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11" name="Text Box 408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12" name="Text Box 409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28573</xdr:rowOff>
    </xdr:to>
    <xdr:sp macro="" textlink="">
      <xdr:nvSpPr>
        <xdr:cNvPr id="313" name="Text Box 410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28577</xdr:rowOff>
    </xdr:to>
    <xdr:sp macro="" textlink="">
      <xdr:nvSpPr>
        <xdr:cNvPr id="314" name="Text Box 41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15" name="Text Box 412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16" name="Text Box 413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28577</xdr:rowOff>
    </xdr:to>
    <xdr:sp macro="" textlink="">
      <xdr:nvSpPr>
        <xdr:cNvPr id="317" name="Text Box 414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18" name="Text Box 415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19" name="Text Box 416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28577</xdr:rowOff>
    </xdr:to>
    <xdr:sp macro="" textlink="">
      <xdr:nvSpPr>
        <xdr:cNvPr id="320" name="Text Box 417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21" name="Text Box 418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22" name="Text Box 419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23" name="Text Box 420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24" name="Text Box 421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25" name="Text Box 422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26" name="Text Box 423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27" name="Text Box 424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28" name="Text Box 425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29" name="Text Box 426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30" name="Text Box 427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31" name="Text Box 428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32" name="Text Box 429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33" name="Text Box 430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34" name="Text Box 43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35" name="Text Box 432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36" name="Text Box 433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37" name="Text Box 434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38" name="Text Box 435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39" name="Text Box 436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40" name="Text Box 437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41" name="Text Box 438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42" name="Text Box 439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43" name="Text Box 440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44" name="Text Box 441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45" name="Text Box 442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46" name="Text Box 443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47" name="Text Box 444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48" name="Text Box 445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19050</xdr:rowOff>
    </xdr:to>
    <xdr:sp macro="" textlink="">
      <xdr:nvSpPr>
        <xdr:cNvPr id="349" name="Text Box 446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28577</xdr:rowOff>
    </xdr:to>
    <xdr:sp macro="" textlink="">
      <xdr:nvSpPr>
        <xdr:cNvPr id="350" name="Text Box 447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51" name="Text Box 448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52" name="Text Box 449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353" name="Text Box 450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54" name="Text Box 45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55" name="Text Box 452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356" name="Text Box 453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57" name="Text Box 454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58" name="Text Box 455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359" name="Text Box 456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360" name="Text Box 457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61" name="Text Box 458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62" name="Text Box 459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363" name="Text Box 460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64" name="Text Box 461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65" name="Text Box 462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366" name="Text Box 463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67" name="Text Box 464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68" name="Text Box 465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369" name="Text Box 466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370" name="Text Box 467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71" name="Text Box 468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72" name="Text Box 469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373" name="Text Box 470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74" name="Text Box 47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75" name="Text Box 472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376" name="Text Box 473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77" name="Text Box 474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78" name="Text Box 475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379" name="Text Box 476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80" name="Text Box 477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81" name="Text Box 478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28577</xdr:rowOff>
    </xdr:to>
    <xdr:sp macro="" textlink="">
      <xdr:nvSpPr>
        <xdr:cNvPr id="382" name="Text Box 479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83" name="Text Box 480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84" name="Text Box 481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28577</xdr:rowOff>
    </xdr:to>
    <xdr:sp macro="" textlink="">
      <xdr:nvSpPr>
        <xdr:cNvPr id="385" name="Text Box 482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86" name="Text Box 483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87" name="Text Box 484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28577</xdr:rowOff>
    </xdr:to>
    <xdr:sp macro="" textlink="">
      <xdr:nvSpPr>
        <xdr:cNvPr id="388" name="Text Box 485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28577</xdr:rowOff>
    </xdr:to>
    <xdr:sp macro="" textlink="">
      <xdr:nvSpPr>
        <xdr:cNvPr id="389" name="Text Box 486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90" name="Text Box 487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91" name="Text Box 488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28577</xdr:rowOff>
    </xdr:to>
    <xdr:sp macro="" textlink="">
      <xdr:nvSpPr>
        <xdr:cNvPr id="392" name="Text Box 489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93" name="Text Box 490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94" name="Text Box 49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28577</xdr:rowOff>
    </xdr:to>
    <xdr:sp macro="" textlink="">
      <xdr:nvSpPr>
        <xdr:cNvPr id="395" name="Text Box 492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96" name="Text Box 493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397" name="Text Box 494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28577</xdr:rowOff>
    </xdr:to>
    <xdr:sp macro="" textlink="">
      <xdr:nvSpPr>
        <xdr:cNvPr id="398" name="Text Box 495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28577</xdr:rowOff>
    </xdr:to>
    <xdr:sp macro="" textlink="">
      <xdr:nvSpPr>
        <xdr:cNvPr id="399" name="Text Box 496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00" name="Text Box 497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01" name="Text Box 498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28577</xdr:rowOff>
    </xdr:to>
    <xdr:sp macro="" textlink="">
      <xdr:nvSpPr>
        <xdr:cNvPr id="402" name="Text Box 499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03" name="Text Box 500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04" name="Text Box 501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28577</xdr:rowOff>
    </xdr:to>
    <xdr:sp macro="" textlink="">
      <xdr:nvSpPr>
        <xdr:cNvPr id="405" name="Text Box 502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06" name="Text Box 503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07" name="Text Box 504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28577</xdr:rowOff>
    </xdr:to>
    <xdr:sp macro="" textlink="">
      <xdr:nvSpPr>
        <xdr:cNvPr id="408" name="Text Box 505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09" name="Text Box 506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10" name="Text Box 507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411" name="Text Box 508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12" name="Text Box 509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13" name="Text Box 510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414" name="Text Box 51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15" name="Text Box 512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16" name="Text Box 513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417" name="Text Box 514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418" name="Text Box 515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19" name="Text Box 516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20" name="Text Box 517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421" name="Text Box 518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22" name="Text Box 519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23" name="Text Box 520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424" name="Text Box 521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25" name="Text Box 522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26" name="Text Box 523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427" name="Text Box 524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428" name="Text Box 525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29" name="Text Box 526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30" name="Text Box 527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431" name="Text Box 528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32" name="Text Box 529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33" name="Text Box 530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434" name="Text Box 53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35" name="Text Box 532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36" name="Text Box 533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437" name="Text Box 534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38" name="Text Box 535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39" name="Text Box 536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40" name="Text Box 537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41" name="Text Box 538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42" name="Text Box 539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43" name="Text Box 540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44" name="Text Box 541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45" name="Text Box 542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46" name="Text Box 543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47" name="Text Box 544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48" name="Text Box 545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49" name="Text Box 546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50" name="Text Box 547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51" name="Text Box 548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52" name="Text Box 549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53" name="Text Box 550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54" name="Text Box 551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55" name="Text Box 552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56" name="Text Box 553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57" name="Text Box 554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58" name="Text Box 555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59" name="Text Box 556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60" name="Text Box 557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61" name="Text Box 558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62" name="Text Box 559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63" name="Text Box 560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64" name="Text Box 561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65" name="Text Box 562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66" name="Text Box 563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67" name="Text Box 564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68" name="Text Box 565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69" name="Text Box 566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70" name="Text Box 567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71" name="Text Box 568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72" name="Text Box 569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73" name="Text Box 570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74" name="Text Box 57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75" name="Text Box 572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76" name="Text Box 573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77" name="Text Box 574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78" name="Text Box 575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79" name="Text Box 576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80" name="Text Box 577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81" name="Text Box 578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82" name="Text Box 579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83" name="Text Box 580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84" name="Text Box 581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85" name="Text Box 582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86" name="Text Box 583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87" name="Text Box 584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88" name="Text Box 585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89" name="Text Box 586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90" name="Text Box 587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91" name="Text Box 588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92" name="Text Box 589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93" name="Text Box 590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94" name="Text Box 591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95" name="Text Box 592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96" name="Text Box 593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97" name="Text Box 594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498" name="Text Box 595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499" name="Text Box 596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500" name="Text Box 597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01" name="Text Box 598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02" name="Text Box 599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503" name="Text Box 600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04" name="Text Box 601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05" name="Text Box 602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506" name="Text Box 603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07" name="Text Box 604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08" name="Text Box 605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509" name="Text Box 606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28573</xdr:rowOff>
    </xdr:to>
    <xdr:sp macro="" textlink="">
      <xdr:nvSpPr>
        <xdr:cNvPr id="510" name="Text Box 607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11" name="Text Box 608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12" name="Text Box 609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28573</xdr:rowOff>
    </xdr:to>
    <xdr:sp macro="" textlink="">
      <xdr:nvSpPr>
        <xdr:cNvPr id="513" name="Text Box 610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14" name="Text Box 611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15" name="Text Box 612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28573</xdr:rowOff>
    </xdr:to>
    <xdr:sp macro="" textlink="">
      <xdr:nvSpPr>
        <xdr:cNvPr id="516" name="Text Box 613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17" name="Text Box 614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18" name="Text Box 615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28573</xdr:rowOff>
    </xdr:to>
    <xdr:sp macro="" textlink="">
      <xdr:nvSpPr>
        <xdr:cNvPr id="519" name="Text Box 616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20" name="Text Box 617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21" name="Text Box 618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28573</xdr:rowOff>
    </xdr:to>
    <xdr:sp macro="" textlink="">
      <xdr:nvSpPr>
        <xdr:cNvPr id="522" name="Text Box 619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23" name="Text Box 620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24" name="Text Box 621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28573</xdr:rowOff>
    </xdr:to>
    <xdr:sp macro="" textlink="">
      <xdr:nvSpPr>
        <xdr:cNvPr id="525" name="Text Box 622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28573</xdr:rowOff>
    </xdr:to>
    <xdr:sp macro="" textlink="">
      <xdr:nvSpPr>
        <xdr:cNvPr id="526" name="Text Box 623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27" name="Text Box 624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28" name="Text Box 625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28573</xdr:rowOff>
    </xdr:to>
    <xdr:sp macro="" textlink="">
      <xdr:nvSpPr>
        <xdr:cNvPr id="529" name="Text Box 626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30" name="Text Box 627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31" name="Text Box 628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28573</xdr:rowOff>
    </xdr:to>
    <xdr:sp macro="" textlink="">
      <xdr:nvSpPr>
        <xdr:cNvPr id="532" name="Text Box 629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33" name="Text Box 630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34" name="Text Box 631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28573</xdr:rowOff>
    </xdr:to>
    <xdr:sp macro="" textlink="">
      <xdr:nvSpPr>
        <xdr:cNvPr id="535" name="Text Box 632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28573</xdr:rowOff>
    </xdr:to>
    <xdr:sp macro="" textlink="">
      <xdr:nvSpPr>
        <xdr:cNvPr id="536" name="Text Box 633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37" name="Text Box 634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38" name="Text Box 635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28573</xdr:rowOff>
    </xdr:to>
    <xdr:sp macro="" textlink="">
      <xdr:nvSpPr>
        <xdr:cNvPr id="539" name="Text Box 636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40" name="Text Box 637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41" name="Text Box 638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28573</xdr:rowOff>
    </xdr:to>
    <xdr:sp macro="" textlink="">
      <xdr:nvSpPr>
        <xdr:cNvPr id="542" name="Text Box 639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43" name="Text Box 640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44" name="Text Box 641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28573</xdr:rowOff>
    </xdr:to>
    <xdr:sp macro="" textlink="">
      <xdr:nvSpPr>
        <xdr:cNvPr id="545" name="Text Box 642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46" name="Text Box 643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47" name="Text Box 644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548" name="Text Box 645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49" name="Text Box 646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50" name="Text Box 647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551" name="Text Box 648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52" name="Text Box 649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53" name="Text Box 650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554" name="Text Box 651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555" name="Text Box 652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56" name="Text Box 653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57" name="Text Box 654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558" name="Text Box 655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59" name="Text Box 656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60" name="Text Box 657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561" name="Text Box 658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62" name="Text Box 659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63" name="Text Box 660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564" name="Text Box 661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65" name="Text Box 662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66" name="Text Box 663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567" name="Text Box 664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68" name="Text Box 665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69" name="Text Box 666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570" name="Text Box 667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71" name="Text Box 668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72" name="Text Box 669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573" name="Text Box 670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574" name="Text Box 671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75" name="Text Box 672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76" name="Text Box 673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577" name="Text Box 674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78" name="Text Box 675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79" name="Text Box 676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580" name="Text Box 677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81" name="Text Box 678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82" name="Text Box 679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583" name="Text Box 680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84" name="Text Box 681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85" name="Text Box 682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586" name="Text Box 683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87" name="Text Box 684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88" name="Text Box 685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589" name="Text Box 686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90" name="Text Box 687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91" name="Text Box 688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592" name="Text Box 689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593" name="Text Box 690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94" name="Text Box 691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95" name="Text Box 692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596" name="Text Box 693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97" name="Text Box 694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598" name="Text Box 695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599" name="Text Box 696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00" name="Text Box 697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01" name="Text Box 698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602" name="Text Box 699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603" name="Text Box 700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04" name="Text Box 701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05" name="Text Box 702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606" name="Text Box 703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07" name="Text Box 704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08" name="Text Box 705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609" name="Text Box 706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610" name="Text Box 707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11" name="Text Box 708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12" name="Text Box 709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613" name="Text Box 710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14" name="Text Box 711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15" name="Text Box 712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616" name="Text Box 713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17" name="Text Box 714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18" name="Text Box 715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619" name="Text Box 716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620" name="Text Box 717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21" name="Text Box 718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22" name="Text Box 719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623" name="Text Box 720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24" name="Text Box 721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25" name="Text Box 722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626" name="Text Box 723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627" name="Text Box 724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28" name="Text Box 725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29" name="Text Box 726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630" name="Text Box 727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31" name="Text Box 728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32" name="Text Box 729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633" name="Text Box 730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34" name="Text Box 731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35" name="Text Box 732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636" name="Text Box 733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637" name="Text Box 734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38" name="Text Box 735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39" name="Text Box 736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640" name="Text Box 737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41" name="Text Box 738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42" name="Text Box 739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643" name="Text Box 740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644" name="Text Box 741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45" name="Text Box 742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46" name="Text Box 743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647" name="Text Box 744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48" name="Text Box 745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49" name="Text Box 746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650" name="Text Box 747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51" name="Text Box 748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52" name="Text Box 749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653" name="Text Box 750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54" name="Text Box 751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55" name="Text Box 752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656" name="Text Box 753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57" name="Text Box 754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58" name="Text Box 755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659" name="Text Box 756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60" name="Text Box 757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61" name="Text Box 758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662" name="Text Box 759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663" name="Text Box 760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64" name="Text Box 761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65" name="Text Box 762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666" name="Text Box 763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67" name="Text Box 764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68" name="Text Box 765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669" name="Text Box 766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70" name="Text Box 767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71" name="Text Box 768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672" name="Text Box 769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73" name="Text Box 770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74" name="Text Box 771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675" name="Text Box 772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76" name="Text Box 773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77" name="Text Box 774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678" name="Text Box 775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79" name="Text Box 776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80" name="Text Box 777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681" name="Text Box 778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682" name="Text Box 779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83" name="Text Box 780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84" name="Text Box 781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685" name="Text Box 782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86" name="Text Box 783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87" name="Text Box 784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688" name="Text Box 785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89" name="Text Box 786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90" name="Text Box 787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691" name="Text Box 788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92" name="Text Box 789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93" name="Text Box 790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694" name="Text Box 791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95" name="Text Box 792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96" name="Text Box 793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697" name="Text Box 794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98" name="Text Box 795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699" name="Text Box 796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700" name="Text Box 797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701" name="Text Box 798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02" name="Text Box 799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03" name="Text Box 800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704" name="Text Box 801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05" name="Text Box 802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06" name="Text Box 803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707" name="Text Box 804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08" name="Text Box 805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09" name="Text Box 806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710" name="Text Box 807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11" name="Text Box 808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12" name="Text Box 809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713" name="Text Box 810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14" name="Text Box 811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15" name="Text Box 812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716" name="Text Box 813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17" name="Text Box 814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18" name="Text Box 815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719" name="Text Box 816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720" name="Text Box 817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21" name="Text Box 818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22" name="Text Box 819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723" name="Text Box 820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24" name="Text Box 821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25" name="Text Box 822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726" name="Text Box 823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27" name="Text Box 824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28" name="Text Box 825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28574</xdr:rowOff>
    </xdr:to>
    <xdr:sp macro="" textlink="">
      <xdr:nvSpPr>
        <xdr:cNvPr id="729" name="Text Box 826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30" name="Text Box 827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31" name="Text Box 828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732" name="Text Box 829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33" name="Text Box 830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34" name="Text Box 831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735" name="Text Box 832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36" name="Text Box 833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37" name="Text Box 834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738" name="Text Box 835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739" name="Text Box 836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40" name="Text Box 837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41" name="Text Box 838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742" name="Text Box 839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43" name="Text Box 840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44" name="Text Box 841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745" name="Text Box 842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46" name="Text Box 843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47" name="Text Box 844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28575</xdr:rowOff>
    </xdr:to>
    <xdr:sp macro="" textlink="">
      <xdr:nvSpPr>
        <xdr:cNvPr id="748" name="Text Box 845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49" name="Text Box 846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50" name="Text Box 847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751" name="Text Box 848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52" name="Text Box 849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53" name="Text Box 850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754" name="Text Box 851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55" name="Text Box 852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56" name="Text Box 853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757" name="Text Box 854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758" name="Text Box 855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59" name="Text Box 856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60" name="Text Box 857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761" name="Text Box 858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62" name="Text Box 859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63" name="Text Box 860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764" name="Text Box 861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65" name="Text Box 862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66" name="Text Box 863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767" name="Text Box 864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68" name="Text Box 865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1619250" y="90982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38100</xdr:rowOff>
    </xdr:to>
    <xdr:sp macro="" textlink="">
      <xdr:nvSpPr>
        <xdr:cNvPr id="769" name="Text Box 866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1619250" y="90982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12</xdr:row>
      <xdr:rowOff>0</xdr:rowOff>
    </xdr:from>
    <xdr:to>
      <xdr:col>1</xdr:col>
      <xdr:colOff>495300</xdr:colOff>
      <xdr:row>12</xdr:row>
      <xdr:rowOff>28576</xdr:rowOff>
    </xdr:to>
    <xdr:sp macro="" textlink="">
      <xdr:nvSpPr>
        <xdr:cNvPr id="770" name="Text Box 867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1619250" y="91163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12</xdr:row>
      <xdr:rowOff>0</xdr:rowOff>
    </xdr:from>
    <xdr:to>
      <xdr:col>1</xdr:col>
      <xdr:colOff>781050</xdr:colOff>
      <xdr:row>12</xdr:row>
      <xdr:rowOff>38100</xdr:rowOff>
    </xdr:to>
    <xdr:sp macro="" textlink="">
      <xdr:nvSpPr>
        <xdr:cNvPr id="771" name="Text Box 868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136445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2590800</xdr:colOff>
      <xdr:row>12</xdr:row>
      <xdr:rowOff>0</xdr:rowOff>
    </xdr:from>
    <xdr:to>
      <xdr:col>1</xdr:col>
      <xdr:colOff>2590800</xdr:colOff>
      <xdr:row>12</xdr:row>
      <xdr:rowOff>38100</xdr:rowOff>
    </xdr:to>
    <xdr:sp macro="" textlink="">
      <xdr:nvSpPr>
        <xdr:cNvPr id="772" name="Text Box 869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3174206" y="25396031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3733800</xdr:colOff>
      <xdr:row>12</xdr:row>
      <xdr:rowOff>0</xdr:rowOff>
    </xdr:from>
    <xdr:to>
      <xdr:col>1</xdr:col>
      <xdr:colOff>3733800</xdr:colOff>
      <xdr:row>12</xdr:row>
      <xdr:rowOff>38100</xdr:rowOff>
    </xdr:to>
    <xdr:sp macro="" textlink="">
      <xdr:nvSpPr>
        <xdr:cNvPr id="773" name="Text Box 870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4317206" y="25705594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775" name="Text Box 101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776" name="Text Box 102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77" name="Text Box 103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78" name="Text Box 104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79" name="Text Box 105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80" name="Text Box 106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81" name="Text Box 107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82" name="Text Box 108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83" name="Text Box 109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84" name="Text Box 110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85" name="Text Box 111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86" name="Text Box 112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87" name="Text Box 113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88" name="Text Box 114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89" name="Text Box 115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90" name="Text Box 116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91" name="Text Box 117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92" name="Text Box 118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93" name="Text Box 119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94" name="Text Box 120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95" name="Text Box 121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96" name="Text Box 122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97" name="Text Box 123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98" name="Text Box 124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799" name="Text Box 125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00" name="Text Box 126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01" name="Text Box 127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02" name="Text Box 128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03" name="Text Box 129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162204"/>
    <xdr:sp macro="" textlink="">
      <xdr:nvSpPr>
        <xdr:cNvPr id="804" name="Text Box 130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805" name="Text Box 131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06" name="Text Box 132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07" name="Text Box 133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808" name="Text Box 134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09" name="Text Box 135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10" name="Text Box 136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811" name="Text Box 137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12" name="Text Box 138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13" name="Text Box 139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814" name="Text Box 140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15" name="Text Box 141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16" name="Text Box 142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817" name="Text Box 143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18" name="Text Box 144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19" name="Text Box 145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820" name="Text Box 146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821" name="Text Box 147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22" name="Text Box 148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23" name="Text Box 149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824" name="Text Box 150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25" name="Text Box 151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26" name="Text Box 152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827" name="Text Box 153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28" name="Text Box 154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29" name="Text Box 155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830" name="Text Box 156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31" name="Text Box 157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32" name="Text Box 158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833" name="Text Box 159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34" name="Text Box 160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35" name="Text Box 161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836" name="Text Box 162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837" name="Text Box 163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38" name="Text Box 164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39" name="Text Box 165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840" name="Text Box 166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41" name="Text Box 167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42" name="Text Box 168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843" name="Text Box 169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44" name="Text Box 170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45" name="Text Box 171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846" name="Text Box 172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47" name="Text Box 173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48" name="Text Box 174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849" name="Text Box 175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50" name="Text Box 176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51" name="Text Box 177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852" name="Text Box 178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53" name="Text Box 179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54" name="Text Box 180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55" name="Text Box 181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56" name="Text Box 182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57" name="Text Box 183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58" name="Text Box 184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59" name="Text Box 185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60" name="Text Box 186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61" name="Text Box 187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62" name="Text Box 188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63" name="Text Box 189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64" name="Text Box 190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65" name="Text Box 191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66" name="Text Box 192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67" name="Text Box 193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68" name="Text Box 194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69" name="Text Box 195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70" name="Text Box 196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71" name="Text Box 197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72" name="Text Box 198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73" name="Text Box 199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74" name="Text Box 200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75" name="Text Box 201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76" name="Text Box 202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77" name="Text Box 203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78" name="Text Box 204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79" name="Text Box 205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80" name="Text Box 206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881" name="Text Box 207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882" name="Text Box 208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883" name="Text Box 209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84" name="Text Box 210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85" name="Text Box 211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886" name="Text Box 212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87" name="Text Box 213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88" name="Text Box 214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889" name="Text Box 215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90" name="Text Box 216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91" name="Text Box 217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892" name="Text Box 218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93" name="Text Box 219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94" name="Text Box 220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895" name="Text Box 221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96" name="Text Box 222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97" name="Text Box 223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898" name="Text Box 224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899" name="Text Box 225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00" name="Text Box 226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901" name="Text Box 227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902" name="Text Box 228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03" name="Text Box 229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04" name="Text Box 230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905" name="Text Box 231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06" name="Text Box 232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07" name="Text Box 233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908" name="Text Box 234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09" name="Text Box 235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10" name="Text Box 236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911" name="Text Box 237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912" name="Text Box 238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13" name="Text Box 239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14" name="Text Box 240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915" name="Text Box 241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16" name="Text Box 242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17" name="Text Box 243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918" name="Text Box 244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19" name="Text Box 245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20" name="Text Box 246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921" name="Text Box 247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922" name="Text Box 248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23" name="Text Box 249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24" name="Text Box 250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925" name="Text Box 251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26" name="Text Box 252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27" name="Text Box 253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928" name="Text Box 254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29" name="Text Box 255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30" name="Text Box 256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931" name="Text Box 257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932" name="Text Box 258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33" name="Text Box 259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34" name="Text Box 260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935" name="Text Box 261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36" name="Text Box 262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37" name="Text Box 263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938" name="Text Box 264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39" name="Text Box 265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40" name="Text Box 266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941" name="Text Box 267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942" name="Text Box 268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43" name="Text Box 269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44" name="Text Box 270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945" name="Text Box 271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46" name="Text Box 272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47" name="Text Box 273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948" name="Text Box 274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49" name="Text Box 275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50" name="Text Box 276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951" name="Text Box 277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952" name="Text Box 278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53" name="Text Box 279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54" name="Text Box 280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955" name="Text Box 281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56" name="Text Box 282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57" name="Text Box 283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958" name="Text Box 284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59" name="Text Box 285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60" name="Text Box 286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961" name="Text Box 287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62" name="Text Box 288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63" name="Text Box 289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964" name="Text Box 290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65" name="Text Box 291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66" name="Text Box 292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967" name="Text Box 293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68" name="Text Box 294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69" name="Text Box 295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970" name="Text Box 296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971" name="Text Box 297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72" name="Text Box 298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73" name="Text Box 299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974" name="Text Box 300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75" name="Text Box 301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76" name="Text Box 302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977" name="Text Box 303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78" name="Text Box 304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79" name="Text Box 305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980" name="Text Box 306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81" name="Text Box 307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982" name="Text Box 308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983" name="Text Box 309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984" name="Text Box 310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985" name="Text Box 311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986" name="Text Box 312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987" name="Text Box 313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988" name="Text Box 314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989" name="Text Box 315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990" name="Text Box 316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991" name="Text Box 317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992" name="Text Box 318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993" name="Text Box 319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994" name="Text Box 320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995" name="Text Box 321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996" name="Text Box 322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997" name="Text Box 323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998" name="Text Box 324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999" name="Text Box 325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00" name="Text Box 326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01" name="Text Box 327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02" name="Text Box 328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03" name="Text Box 329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04" name="Text Box 330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05" name="Text Box 331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06" name="Text Box 332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07" name="Text Box 333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08" name="Text Box 334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09" name="Text Box 335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010" name="Text Box 336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011" name="Text Box 337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012" name="Text Box 338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013" name="Text Box 339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014" name="Text Box 340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015" name="Text Box 341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016" name="Text Box 342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017" name="Text Box 343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018" name="Text Box 344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019" name="Text Box 345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20" name="Text Box 346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21" name="Text Box 347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22" name="Text Box 348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23" name="Text Box 349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24" name="Text Box 350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25" name="Text Box 35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26" name="Text Box 35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27" name="Text Box 35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28" name="Text Box 35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29" name="Text Box 35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30" name="Text Box 35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31" name="Text Box 35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32" name="Text Box 358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33" name="Text Box 359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34" name="Text Box 36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35" name="Text Box 361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36" name="Text Box 362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37" name="Text Box 363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38" name="Text Box 364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39" name="Text Box 365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40" name="Text Box 36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41" name="Text Box 367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42" name="Text Box 368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43" name="Text Box 369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44" name="Text Box 370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45" name="Text Box 371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46" name="Text Box 372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047" name="Text Box 373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048" name="Text Box 374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049" name="Text Box 375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050" name="Text Box 376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051" name="Text Box 377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052" name="Text Box 378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053" name="Text Box 379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054" name="Text Box 380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055" name="Text Box 381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056" name="Text Box 382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57" name="Text Box 383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58" name="Text Box 384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59" name="Text Box 385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60" name="Text Box 386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61" name="Text Box 387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62" name="Text Box 388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63" name="Text Box 389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64" name="Text Box 390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65" name="Text Box 391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66" name="Text Box 392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67" name="Text Box 393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68" name="Text Box 394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69" name="Text Box 395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70" name="Text Box 396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71" name="Text Box 397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72" name="Text Box 398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73" name="Text Box 399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74" name="Text Box 400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75" name="Text Box 401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76" name="Text Box 402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77" name="Text Box 403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78" name="Text Box 404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79" name="Text Box 405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80" name="Text Box 406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81" name="Text Box 407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82" name="Text Box 408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83" name="Text Box 409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084" name="Text Box 410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085" name="Text Box 411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086" name="Text Box 412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087" name="Text Box 413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088" name="Text Box 414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089" name="Text Box 415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090" name="Text Box 416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091" name="Text Box 417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092" name="Text Box 418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093" name="Text Box 419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94" name="Text Box 420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95" name="Text Box 421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96" name="Text Box 422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97" name="Text Box 423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98" name="Text Box 424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099" name="Text Box 425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100" name="Text Box 426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101" name="Text Box 427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102" name="Text Box 428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103" name="Text Box 429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104" name="Text Box 430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105" name="Text Box 431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106" name="Text Box 432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107" name="Text Box 433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108" name="Text Box 434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109" name="Text Box 435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110" name="Text Box 436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111" name="Text Box 437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112" name="Text Box 438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113" name="Text Box 439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114" name="Text Box 440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115" name="Text Box 441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116" name="Text Box 442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117" name="Text Box 443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118" name="Text Box 444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119" name="Text Box 445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120" name="Text Box 446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121" name="Text Box 447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22" name="Text Box 448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23" name="Text Box 449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124" name="Text Box 450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25" name="Text Box 451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26" name="Text Box 452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127" name="Text Box 453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28" name="Text Box 454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29" name="Text Box 455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130" name="Text Box 456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131" name="Text Box 457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32" name="Text Box 458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33" name="Text Box 459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134" name="Text Box 460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35" name="Text Box 461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36" name="Text Box 462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137" name="Text Box 463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38" name="Text Box 464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39" name="Text Box 465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140" name="Text Box 466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141" name="Text Box 467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42" name="Text Box 468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43" name="Text Box 469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144" name="Text Box 470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45" name="Text Box 471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46" name="Text Box 472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147" name="Text Box 473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48" name="Text Box 474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49" name="Text Box 475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150" name="Text Box 476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51" name="Text Box 477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52" name="Text Box 478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153" name="Text Box 479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54" name="Text Box 480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55" name="Text Box 481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156" name="Text Box 482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57" name="Text Box 483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58" name="Text Box 484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159" name="Text Box 485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160" name="Text Box 486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61" name="Text Box 487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62" name="Text Box 488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163" name="Text Box 489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64" name="Text Box 490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65" name="Text Box 491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166" name="Text Box 492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67" name="Text Box 493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68" name="Text Box 494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169" name="Text Box 495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170" name="Text Box 496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71" name="Text Box 497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72" name="Text Box 498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173" name="Text Box 499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74" name="Text Box 500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75" name="Text Box 501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176" name="Text Box 502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77" name="Text Box 503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78" name="Text Box 504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179" name="Text Box 505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80" name="Text Box 506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81" name="Text Box 507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182" name="Text Box 508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83" name="Text Box 509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84" name="Text Box 510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185" name="Text Box 511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86" name="Text Box 512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87" name="Text Box 513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188" name="Text Box 514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189" name="Text Box 515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90" name="Text Box 516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91" name="Text Box 517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192" name="Text Box 518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93" name="Text Box 519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94" name="Text Box 520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195" name="Text Box 521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96" name="Text Box 522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197" name="Text Box 523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198" name="Text Box 524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199" name="Text Box 525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00" name="Text Box 526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01" name="Text Box 527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202" name="Text Box 528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03" name="Text Box 529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04" name="Text Box 530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205" name="Text Box 531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06" name="Text Box 532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07" name="Text Box 533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208" name="Text Box 534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09" name="Text Box 535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10" name="Text Box 536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11" name="Text Box 537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12" name="Text Box 538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13" name="Text Box 539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14" name="Text Box 540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15" name="Text Box 541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16" name="Text Box 542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17" name="Text Box 543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18" name="Text Box 544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19" name="Text Box 545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20" name="Text Box 546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21" name="Text Box 547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22" name="Text Box 548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23" name="Text Box 549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24" name="Text Box 550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25" name="Text Box 551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26" name="Text Box 552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27" name="Text Box 553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28" name="Text Box 554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29" name="Text Box 555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30" name="Text Box 556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31" name="Text Box 557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32" name="Text Box 558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33" name="Text Box 559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34" name="Text Box 560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35" name="Text Box 561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36" name="Text Box 562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37" name="Text Box 563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38" name="Text Box 564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39" name="Text Box 565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40" name="Text Box 566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41" name="Text Box 567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42" name="Text Box 568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43" name="Text Box 569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44" name="Text Box 570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45" name="Text Box 571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46" name="Text Box 572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47" name="Text Box 573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48" name="Text Box 574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49" name="Text Box 575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50" name="Text Box 576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51" name="Text Box 577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52" name="Text Box 578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53" name="Text Box 579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54" name="Text Box 580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55" name="Text Box 581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56" name="Text Box 582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57" name="Text Box 583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58" name="Text Box 584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59" name="Text Box 585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60" name="Text Box 586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61" name="Text Box 587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62" name="Text Box 588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63" name="Text Box 589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64" name="Text Box 590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65" name="Text Box 591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66" name="Text Box 592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67" name="Text Box 593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68" name="Text Box 594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69" name="Text Box 595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70" name="Text Box 596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71" name="Text Box 597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72" name="Text Box 598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73" name="Text Box 599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74" name="Text Box 600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75" name="Text Box 601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76" name="Text Box 602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77" name="Text Box 603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78" name="Text Box 604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79" name="Text Box 605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280" name="Text Box 606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281" name="Text Box 607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82" name="Text Box 608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83" name="Text Box 609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284" name="Text Box 610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85" name="Text Box 611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86" name="Text Box 612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287" name="Text Box 613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88" name="Text Box 614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89" name="Text Box 615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290" name="Text Box 616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91" name="Text Box 617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92" name="Text Box 618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293" name="Text Box 619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94" name="Text Box 620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95" name="Text Box 621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296" name="Text Box 622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297" name="Text Box 623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98" name="Text Box 624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299" name="Text Box 625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300" name="Text Box 626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01" name="Text Box 627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02" name="Text Box 628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303" name="Text Box 629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04" name="Text Box 630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05" name="Text Box 631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306" name="Text Box 632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307" name="Text Box 633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08" name="Text Box 634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09" name="Text Box 635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310" name="Text Box 636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11" name="Text Box 637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12" name="Text Box 638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313" name="Text Box 639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14" name="Text Box 640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15" name="Text Box 641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316" name="Text Box 642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17" name="Text Box 643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18" name="Text Box 644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319" name="Text Box 645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20" name="Text Box 646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21" name="Text Box 647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322" name="Text Box 648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23" name="Text Box 649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24" name="Text Box 650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325" name="Text Box 651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326" name="Text Box 652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27" name="Text Box 653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28" name="Text Box 654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329" name="Text Box 655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30" name="Text Box 656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31" name="Text Box 657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332" name="Text Box 658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33" name="Text Box 659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34" name="Text Box 660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335" name="Text Box 661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36" name="Text Box 662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37" name="Text Box 663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338" name="Text Box 664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39" name="Text Box 665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40" name="Text Box 666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341" name="Text Box 667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42" name="Text Box 668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43" name="Text Box 669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344" name="Text Box 670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345" name="Text Box 671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46" name="Text Box 672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47" name="Text Box 673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348" name="Text Box 674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49" name="Text Box 675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50" name="Text Box 676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351" name="Text Box 677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52" name="Text Box 678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53" name="Text Box 679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354" name="Text Box 680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55" name="Text Box 681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56" name="Text Box 682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357" name="Text Box 683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58" name="Text Box 684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59" name="Text Box 685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360" name="Text Box 686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61" name="Text Box 687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62" name="Text Box 688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363" name="Text Box 689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364" name="Text Box 690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65" name="Text Box 691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66" name="Text Box 692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367" name="Text Box 693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68" name="Text Box 694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69" name="Text Box 695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370" name="Text Box 696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71" name="Text Box 697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72" name="Text Box 698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373" name="Text Box 699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374" name="Text Box 700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75" name="Text Box 701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76" name="Text Box 702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377" name="Text Box 703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78" name="Text Box 704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79" name="Text Box 705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380" name="Text Box 706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381" name="Text Box 707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82" name="Text Box 708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83" name="Text Box 709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384" name="Text Box 710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85" name="Text Box 711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86" name="Text Box 712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387" name="Text Box 713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88" name="Text Box 714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89" name="Text Box 715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390" name="Text Box 716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391" name="Text Box 717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92" name="Text Box 718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93" name="Text Box 719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394" name="Text Box 720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95" name="Text Box 721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96" name="Text Box 722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397" name="Text Box 723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398" name="Text Box 724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399" name="Text Box 725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00" name="Text Box 726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401" name="Text Box 727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02" name="Text Box 728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03" name="Text Box 729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404" name="Text Box 730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05" name="Text Box 731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06" name="Text Box 732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407" name="Text Box 733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408" name="Text Box 734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09" name="Text Box 735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10" name="Text Box 736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411" name="Text Box 737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12" name="Text Box 738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13" name="Text Box 739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414" name="Text Box 740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415" name="Text Box 741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16" name="Text Box 742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17" name="Text Box 743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418" name="Text Box 744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19" name="Text Box 745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20" name="Text Box 746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421" name="Text Box 747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22" name="Text Box 748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23" name="Text Box 749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424" name="Text Box 750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25" name="Text Box 751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26" name="Text Box 752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427" name="Text Box 753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28" name="Text Box 754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29" name="Text Box 755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430" name="Text Box 756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31" name="Text Box 757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32" name="Text Box 758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433" name="Text Box 759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434" name="Text Box 760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35" name="Text Box 761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36" name="Text Box 762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437" name="Text Box 763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38" name="Text Box 764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39" name="Text Box 765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440" name="Text Box 766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41" name="Text Box 767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42" name="Text Box 768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443" name="Text Box 769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44" name="Text Box 770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45" name="Text Box 771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446" name="Text Box 772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47" name="Text Box 773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48" name="Text Box 774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449" name="Text Box 775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50" name="Text Box 776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51" name="Text Box 777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452" name="Text Box 778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453" name="Text Box 779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54" name="Text Box 780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55" name="Text Box 781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456" name="Text Box 782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57" name="Text Box 783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58" name="Text Box 784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459" name="Text Box 785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60" name="Text Box 786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61" name="Text Box 787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462" name="Text Box 788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63" name="Text Box 789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64" name="Text Box 790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465" name="Text Box 791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66" name="Text Box 792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67" name="Text Box 793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468" name="Text Box 794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69" name="Text Box 795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70" name="Text Box 796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471" name="Text Box 797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472" name="Text Box 798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73" name="Text Box 799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74" name="Text Box 800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475" name="Text Box 801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76" name="Text Box 802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77" name="Text Box 803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478" name="Text Box 804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79" name="Text Box 805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80" name="Text Box 806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481" name="Text Box 807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82" name="Text Box 808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83" name="Text Box 809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484" name="Text Box 810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85" name="Text Box 811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86" name="Text Box 812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487" name="Text Box 813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88" name="Text Box 814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89" name="Text Box 815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490" name="Text Box 816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491" name="Text Box 817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92" name="Text Box 818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93" name="Text Box 819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494" name="Text Box 820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95" name="Text Box 821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96" name="Text Box 822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497" name="Text Box 823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98" name="Text Box 824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499" name="Text Box 825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500" name="Text Box 826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01" name="Text Box 827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02" name="Text Box 828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503" name="Text Box 829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04" name="Text Box 830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05" name="Text Box 831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506" name="Text Box 832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07" name="Text Box 833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08" name="Text Box 834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509" name="Text Box 835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510" name="Text Box 836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11" name="Text Box 837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12" name="Text Box 838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513" name="Text Box 839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14" name="Text Box 840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15" name="Text Box 841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516" name="Text Box 842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17" name="Text Box 843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18" name="Text Box 844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519" name="Text Box 845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20" name="Text Box 846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21" name="Text Box 847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522" name="Text Box 848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23" name="Text Box 849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24" name="Text Box 850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525" name="Text Box 851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26" name="Text Box 852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27" name="Text Box 853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528" name="Text Box 854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529" name="Text Box 855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30" name="Text Box 856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31" name="Text Box 857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532" name="Text Box 858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33" name="Text Box 859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34" name="Text Box 860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535" name="Text Box 861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36" name="Text Box 862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37" name="Text Box 863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538" name="Text Box 864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39" name="Text Box 865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40" name="Text Box 866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541" name="Text Box 867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42" name="Text Box 868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43" name="Text Box 869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44" name="Text Box 870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45" name="Text Box 101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46" name="Text Box 102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47" name="Text Box 103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48" name="Text Box 104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49" name="Text Box 105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50" name="Text Box 106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51" name="Text Box 107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52" name="Text Box 108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53" name="Text Box 109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54" name="Text Box 110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55" name="Text Box 111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56" name="Text Box 112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57" name="Text Box 113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58" name="Text Box 114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59" name="Text Box 115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60" name="Text Box 116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61" name="Text Box 117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62" name="Text Box 118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63" name="Text Box 119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64" name="Text Box 120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65" name="Text Box 121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66" name="Text Box 122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67" name="Text Box 123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68" name="Text Box 124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69" name="Text Box 125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70" name="Text Box 126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71" name="Text Box 127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72" name="Text Box 128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573" name="Text Box 129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162204"/>
    <xdr:sp macro="" textlink="">
      <xdr:nvSpPr>
        <xdr:cNvPr id="1574" name="Text Box 130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575" name="Text Box 131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76" name="Text Box 132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77" name="Text Box 133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578" name="Text Box 134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79" name="Text Box 135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80" name="Text Box 136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581" name="Text Box 137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82" name="Text Box 138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83" name="Text Box 139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584" name="Text Box 140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85" name="Text Box 141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86" name="Text Box 142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587" name="Text Box 143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88" name="Text Box 144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89" name="Text Box 145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590" name="Text Box 146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591" name="Text Box 147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92" name="Text Box 148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93" name="Text Box 149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594" name="Text Box 150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95" name="Text Box 151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96" name="Text Box 152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597" name="Text Box 153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98" name="Text Box 154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599" name="Text Box 155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600" name="Text Box 156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01" name="Text Box 157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02" name="Text Box 158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603" name="Text Box 159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04" name="Text Box 160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05" name="Text Box 161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606" name="Text Box 162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607" name="Text Box 163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08" name="Text Box 164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09" name="Text Box 165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610" name="Text Box 166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11" name="Text Box 167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12" name="Text Box 168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613" name="Text Box 169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14" name="Text Box 170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15" name="Text Box 171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616" name="Text Box 172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17" name="Text Box 173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18" name="Text Box 174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619" name="Text Box 175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20" name="Text Box 176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21" name="Text Box 177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622" name="Text Box 178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23" name="Text Box 179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24" name="Text Box 180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25" name="Text Box 181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26" name="Text Box 182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27" name="Text Box 183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28" name="Text Box 184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29" name="Text Box 185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30" name="Text Box 186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31" name="Text Box 187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32" name="Text Box 188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33" name="Text Box 189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34" name="Text Box 190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35" name="Text Box 191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36" name="Text Box 192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37" name="Text Box 193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38" name="Text Box 194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39" name="Text Box 195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40" name="Text Box 196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41" name="Text Box 197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42" name="Text Box 198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43" name="Text Box 199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44" name="Text Box 200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45" name="Text Box 201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46" name="Text Box 202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47" name="Text Box 203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48" name="Text Box 204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49" name="Text Box 205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50" name="Text Box 206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651" name="Text Box 207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652" name="Text Box 208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653" name="Text Box 209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54" name="Text Box 210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55" name="Text Box 211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656" name="Text Box 212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57" name="Text Box 213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58" name="Text Box 214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659" name="Text Box 215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60" name="Text Box 216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61" name="Text Box 217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662" name="Text Box 218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63" name="Text Box 219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64" name="Text Box 220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665" name="Text Box 221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66" name="Text Box 222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67" name="Text Box 223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668" name="Text Box 224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69" name="Text Box 225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70" name="Text Box 226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671" name="Text Box 227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672" name="Text Box 228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73" name="Text Box 229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74" name="Text Box 230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675" name="Text Box 231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76" name="Text Box 232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77" name="Text Box 233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678" name="Text Box 234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79" name="Text Box 235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80" name="Text Box 236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681" name="Text Box 237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682" name="Text Box 238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83" name="Text Box 239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84" name="Text Box 240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685" name="Text Box 241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86" name="Text Box 242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87" name="Text Box 243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688" name="Text Box 244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89" name="Text Box 245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90" name="Text Box 246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691" name="Text Box 247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692" name="Text Box 248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93" name="Text Box 249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94" name="Text Box 250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695" name="Text Box 251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96" name="Text Box 252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97" name="Text Box 253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698" name="Text Box 254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699" name="Text Box 255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00" name="Text Box 256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701" name="Text Box 257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702" name="Text Box 258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03" name="Text Box 259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04" name="Text Box 260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705" name="Text Box 261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06" name="Text Box 262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07" name="Text Box 263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708" name="Text Box 264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09" name="Text Box 265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10" name="Text Box 266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711" name="Text Box 267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712" name="Text Box 268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13" name="Text Box 269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14" name="Text Box 270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715" name="Text Box 271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16" name="Text Box 272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17" name="Text Box 273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718" name="Text Box 274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19" name="Text Box 275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20" name="Text Box 276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1721" name="Text Box 277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722" name="Text Box 278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23" name="Text Box 279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24" name="Text Box 280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725" name="Text Box 281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26" name="Text Box 282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27" name="Text Box 283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728" name="Text Box 284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29" name="Text Box 285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30" name="Text Box 286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731" name="Text Box 287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32" name="Text Box 288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33" name="Text Box 289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734" name="Text Box 290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35" name="Text Box 291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36" name="Text Box 292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737" name="Text Box 293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38" name="Text Box 294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39" name="Text Box 295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740" name="Text Box 296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741" name="Text Box 297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42" name="Text Box 298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43" name="Text Box 299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744" name="Text Box 300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45" name="Text Box 301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46" name="Text Box 302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747" name="Text Box 303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48" name="Text Box 304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49" name="Text Box 305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750" name="Text Box 306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51" name="Text Box 307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52" name="Text Box 308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53" name="Text Box 309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54" name="Text Box 310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55" name="Text Box 311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56" name="Text Box 312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57" name="Text Box 313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58" name="Text Box 314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59" name="Text Box 315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60" name="Text Box 316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61" name="Text Box 317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62" name="Text Box 318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63" name="Text Box 319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64" name="Text Box 320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65" name="Text Box 321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66" name="Text Box 322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67" name="Text Box 323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68" name="Text Box 324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69" name="Text Box 325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70" name="Text Box 326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71" name="Text Box 327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72" name="Text Box 328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73" name="Text Box 329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74" name="Text Box 330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75" name="Text Box 331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76" name="Text Box 332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77" name="Text Box 333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78" name="Text Box 334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79" name="Text Box 335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780" name="Text Box 336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781" name="Text Box 337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82" name="Text Box 338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83" name="Text Box 339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784" name="Text Box 340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85" name="Text Box 341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86" name="Text Box 342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787" name="Text Box 343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88" name="Text Box 344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789" name="Text Box 345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90" name="Text Box 346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91" name="Text Box 347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92" name="Text Box 348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93" name="Text Box 349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94" name="Text Box 350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95" name="Text Box 351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96" name="Text Box 352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97" name="Text Box 353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98" name="Text Box 354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799" name="Text Box 355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00" name="Text Box 356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01" name="Text Box 357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02" name="Text Box 358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03" name="Text Box 359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04" name="Text Box 360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05" name="Text Box 361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06" name="Text Box 362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07" name="Text Box 363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08" name="Text Box 364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09" name="Text Box 365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10" name="Text Box 366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11" name="Text Box 367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12" name="Text Box 368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13" name="Text Box 369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14" name="Text Box 370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15" name="Text Box 371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16" name="Text Box 372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817" name="Text Box 373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818" name="Text Box 374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819" name="Text Box 375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820" name="Text Box 376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821" name="Text Box 377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822" name="Text Box 378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823" name="Text Box 379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824" name="Text Box 380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825" name="Text Box 381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826" name="Text Box 382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27" name="Text Box 383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28" name="Text Box 384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29" name="Text Box 385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30" name="Text Box 386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31" name="Text Box 387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32" name="Text Box 388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33" name="Text Box 389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34" name="Text Box 390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35" name="Text Box 391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36" name="Text Box 392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37" name="Text Box 393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38" name="Text Box 394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39" name="Text Box 395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40" name="Text Box 396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41" name="Text Box 397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42" name="Text Box 398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43" name="Text Box 399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44" name="Text Box 400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45" name="Text Box 401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46" name="Text Box 402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47" name="Text Box 403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48" name="Text Box 404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49" name="Text Box 405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50" name="Text Box 406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51" name="Text Box 407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52" name="Text Box 408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53" name="Text Box 409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1854" name="Text Box 410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855" name="Text Box 411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856" name="Text Box 412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857" name="Text Box 413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858" name="Text Box 414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859" name="Text Box 415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860" name="Text Box 416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861" name="Text Box 417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862" name="Text Box 418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863" name="Text Box 419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64" name="Text Box 420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65" name="Text Box 421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66" name="Text Box 422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67" name="Text Box 423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68" name="Text Box 424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69" name="Text Box 425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70" name="Text Box 426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71" name="Text Box 427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72" name="Text Box 428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73" name="Text Box 429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74" name="Text Box 430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75" name="Text Box 431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76" name="Text Box 432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77" name="Text Box 433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78" name="Text Box 434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79" name="Text Box 435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80" name="Text Box 436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81" name="Text Box 437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82" name="Text Box 438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83" name="Text Box 439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84" name="Text Box 440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85" name="Text Box 441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86" name="Text Box 442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87" name="Text Box 443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88" name="Text Box 444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89" name="Text Box 445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1890" name="Text Box 446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>
          <a:spLocks noChangeArrowheads="1"/>
        </xdr:cNvSpPr>
      </xdr:nvSpPr>
      <xdr:spPr bwMode="auto">
        <a:xfrm>
          <a:off x="6298406" y="253722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891" name="Text Box 447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892" name="Text Box 448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893" name="Text Box 449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894" name="Text Box 450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895" name="Text Box 451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896" name="Text Box 452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897" name="Text Box 453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898" name="Text Box 454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899" name="Text Box 455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900" name="Text Box 456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901" name="Text Box 457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02" name="Text Box 458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03" name="Text Box 459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904" name="Text Box 460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05" name="Text Box 461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06" name="Text Box 462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907" name="Text Box 463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08" name="Text Box 464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09" name="Text Box 465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910" name="Text Box 466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911" name="Text Box 467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12" name="Text Box 468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13" name="Text Box 469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914" name="Text Box 470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15" name="Text Box 471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16" name="Text Box 472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917" name="Text Box 473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18" name="Text Box 474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19" name="Text Box 475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920" name="Text Box 476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21" name="Text Box 477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22" name="Text Box 478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923" name="Text Box 479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24" name="Text Box 480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25" name="Text Box 481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926" name="Text Box 482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27" name="Text Box 483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28" name="Text Box 484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929" name="Text Box 485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930" name="Text Box 486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31" name="Text Box 487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32" name="Text Box 488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933" name="Text Box 489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34" name="Text Box 490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35" name="Text Box 491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936" name="Text Box 492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37" name="Text Box 493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38" name="Text Box 494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939" name="Text Box 495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940" name="Text Box 496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41" name="Text Box 497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42" name="Text Box 498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943" name="Text Box 499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44" name="Text Box 500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45" name="Text Box 501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946" name="Text Box 502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47" name="Text Box 503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48" name="Text Box 504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1949" name="Text Box 505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50" name="Text Box 506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51" name="Text Box 507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952" name="Text Box 508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53" name="Text Box 509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54" name="Text Box 510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955" name="Text Box 511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56" name="Text Box 512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57" name="Text Box 513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958" name="Text Box 514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959" name="Text Box 515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60" name="Text Box 516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61" name="Text Box 517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962" name="Text Box 518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63" name="Text Box 519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64" name="Text Box 520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965" name="Text Box 521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66" name="Text Box 522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67" name="Text Box 523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968" name="Text Box 524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969" name="Text Box 525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70" name="Text Box 526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71" name="Text Box 527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972" name="Text Box 528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73" name="Text Box 529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74" name="Text Box 530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975" name="Text Box 531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76" name="Text Box 532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77" name="Text Box 533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1978" name="Text Box 534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979" name="Text Box 535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80" name="Text Box 536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81" name="Text Box 537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982" name="Text Box 538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83" name="Text Box 539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84" name="Text Box 540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985" name="Text Box 541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86" name="Text Box 542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87" name="Text Box 543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988" name="Text Box 544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89" name="Text Box 545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90" name="Text Box 546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991" name="Text Box 547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92" name="Text Box 548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93" name="Text Box 549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994" name="Text Box 550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995" name="Text Box 551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96" name="Text Box 552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97" name="Text Box 553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1998" name="Text Box 554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1999" name="Text Box 555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00" name="Text Box 556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01" name="Text Box 557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02" name="Text Box 558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03" name="Text Box 559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04" name="Text Box 560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05" name="Text Box 561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06" name="Text Box 562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07" name="Text Box 563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08" name="Text Box 564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09" name="Text Box 565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10" name="Text Box 566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11" name="Text Box 567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12" name="Text Box 568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13" name="Text Box 569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14" name="Text Box 570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15" name="Text Box 571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16" name="Text Box 572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17" name="Text Box 573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18" name="Text Box 574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19" name="Text Box 575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20" name="Text Box 576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21" name="Text Box 577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22" name="Text Box 578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23" name="Text Box 579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24" name="Text Box 580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25" name="Text Box 581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26" name="Text Box 582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27" name="Text Box 583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28" name="Text Box 584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29" name="Text Box 585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30" name="Text Box 586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31" name="Text Box 587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32" name="Text Box 588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33" name="Text Box 589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34" name="Text Box 590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35" name="Text Box 591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36" name="Text Box 592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37" name="Text Box 593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38" name="Text Box 594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39" name="Text Box 595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40" name="Text Box 596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41" name="Text Box 597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42" name="Text Box 598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43" name="Text Box 599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44" name="Text Box 600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45" name="Text Box 601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46" name="Text Box 602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47" name="Text Box 603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48" name="Text Box 604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49" name="Text Box 605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50" name="Text Box 606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051" name="Text Box 607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52" name="Text Box 608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53" name="Text Box 609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054" name="Text Box 610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55" name="Text Box 611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56" name="Text Box 612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057" name="Text Box 613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58" name="Text Box 614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59" name="Text Box 615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060" name="Text Box 616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61" name="Text Box 617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62" name="Text Box 618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063" name="Text Box 619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64" name="Text Box 620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65" name="Text Box 621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066" name="Text Box 622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067" name="Text Box 623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68" name="Text Box 624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69" name="Text Box 625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070" name="Text Box 626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71" name="Text Box 627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72" name="Text Box 628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073" name="Text Box 629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74" name="Text Box 630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75" name="Text Box 631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076" name="Text Box 632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077" name="Text Box 633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78" name="Text Box 634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79" name="Text Box 635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080" name="Text Box 636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81" name="Text Box 637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82" name="Text Box 638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083" name="Text Box 639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84" name="Text Box 640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85" name="Text Box 641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086" name="Text Box 642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87" name="Text Box 643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88" name="Text Box 644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89" name="Text Box 645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90" name="Text Box 646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91" name="Text Box 647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92" name="Text Box 648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93" name="Text Box 649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94" name="Text Box 650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95" name="Text Box 651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96" name="Text Box 652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97" name="Text Box 653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098" name="Text Box 654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099" name="Text Box 655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00" name="Text Box 656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01" name="Text Box 657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102" name="Text Box 658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03" name="Text Box 659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04" name="Text Box 660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105" name="Text Box 661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06" name="Text Box 662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07" name="Text Box 663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108" name="Text Box 664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09" name="Text Box 665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10" name="Text Box 666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111" name="Text Box 667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12" name="Text Box 668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13" name="Text Box 669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114" name="Text Box 670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115" name="Text Box 671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16" name="Text Box 672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17" name="Text Box 673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118" name="Text Box 674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19" name="Text Box 675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20" name="Text Box 676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121" name="Text Box 677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22" name="Text Box 678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23" name="Text Box 679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124" name="Text Box 680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25" name="Text Box 681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26" name="Text Box 682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127" name="Text Box 683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28" name="Text Box 684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29" name="Text Box 685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130" name="Text Box 686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31" name="Text Box 687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32" name="Text Box 688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133" name="Text Box 689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134" name="Text Box 690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35" name="Text Box 691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36" name="Text Box 692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137" name="Text Box 693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38" name="Text Box 694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39" name="Text Box 695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140" name="Text Box 696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41" name="Text Box 697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42" name="Text Box 698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143" name="Text Box 699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144" name="Text Box 700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45" name="Text Box 701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46" name="Text Box 702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147" name="Text Box 703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48" name="Text Box 704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49" name="Text Box 705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150" name="Text Box 706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151" name="Text Box 707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52" name="Text Box 708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53" name="Text Box 709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154" name="Text Box 710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55" name="Text Box 711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56" name="Text Box 712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157" name="Text Box 713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58" name="Text Box 714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59" name="Text Box 715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160" name="Text Box 716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161" name="Text Box 717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62" name="Text Box 718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63" name="Text Box 719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164" name="Text Box 720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65" name="Text Box 721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66" name="Text Box 722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167" name="Text Box 723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168" name="Text Box 724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69" name="Text Box 725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70" name="Text Box 726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171" name="Text Box 727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72" name="Text Box 728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73" name="Text Box 729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174" name="Text Box 730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75" name="Text Box 731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76" name="Text Box 732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177" name="Text Box 733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178" name="Text Box 734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79" name="Text Box 735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80" name="Text Box 736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181" name="Text Box 737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82" name="Text Box 738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83" name="Text Box 739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184" name="Text Box 740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185" name="Text Box 741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86" name="Text Box 742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87" name="Text Box 743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188" name="Text Box 744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89" name="Text Box 745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90" name="Text Box 746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191" name="Text Box 747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92" name="Text Box 748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93" name="Text Box 749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194" name="Text Box 750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95" name="Text Box 751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96" name="Text Box 752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197" name="Text Box 753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98" name="Text Box 754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199" name="Text Box 755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200" name="Text Box 756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01" name="Text Box 757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02" name="Text Box 758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203" name="Text Box 759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204" name="Text Box 760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05" name="Text Box 761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06" name="Text Box 762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207" name="Text Box 763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08" name="Text Box 76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09" name="Text Box 765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210" name="Text Box 766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11" name="Text Box 767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12" name="Text Box 768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213" name="Text Box 769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14" name="Text Box 770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15" name="Text Box 771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216" name="Text Box 772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17" name="Text Box 773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18" name="Text Box 774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219" name="Text Box 775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20" name="Text Box 776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21" name="Text Box 777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222" name="Text Box 778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223" name="Text Box 779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24" name="Text Box 780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25" name="Text Box 781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226" name="Text Box 782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27" name="Text Box 783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28" name="Text Box 784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229" name="Text Box 785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30" name="Text Box 786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31" name="Text Box 787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232" name="Text Box 788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33" name="Text Box 789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34" name="Text Box 790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235" name="Text Box 791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36" name="Text Box 792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37" name="Text Box 793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238" name="Text Box 794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39" name="Text Box 795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40" name="Text Box 796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241" name="Text Box 797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242" name="Text Box 798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43" name="Text Box 799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44" name="Text Box 800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245" name="Text Box 801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46" name="Text Box 802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47" name="Text Box 803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248" name="Text Box 804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49" name="Text Box 805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50" name="Text Box 806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251" name="Text Box 807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52" name="Text Box 808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53" name="Text Box 809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254" name="Text Box 810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55" name="Text Box 811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56" name="Text Box 812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257" name="Text Box 813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58" name="Text Box 814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59" name="Text Box 815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260" name="Text Box 816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261" name="Text Box 817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62" name="Text Box 818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63" name="Text Box 819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264" name="Text Box 820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65" name="Text Box 821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66" name="Text Box 822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267" name="Text Box 823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68" name="Text Box 824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69" name="Text Box 825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270" name="Text Box 826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71" name="Text Box 827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72" name="Text Box 828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273" name="Text Box 829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74" name="Text Box 830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75" name="Text Box 831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276" name="Text Box 832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77" name="Text Box 833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78" name="Text Box 834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279" name="Text Box 835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280" name="Text Box 836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81" name="Text Box 837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82" name="Text Box 838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283" name="Text Box 839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84" name="Text Box 840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85" name="Text Box 841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286" name="Text Box 842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87" name="Text Box 843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88" name="Text Box 844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289" name="Text Box 845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90" name="Text Box 846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91" name="Text Box 847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292" name="Text Box 848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93" name="Text Box 849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94" name="Text Box 850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295" name="Text Box 851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96" name="Text Box 852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297" name="Text Box 853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298" name="Text Box 854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299" name="Text Box 855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00" name="Text Box 856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01" name="Text Box 857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302" name="Text Box 858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03" name="Text Box 859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04" name="Text Box 860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305" name="Text Box 861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06" name="Text Box 862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07" name="Text Box 863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308" name="Text Box 864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09" name="Text Box 865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10" name="Text Box 866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311" name="Text Box 867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>
          <a:spLocks noChangeArrowheads="1"/>
        </xdr:cNvSpPr>
      </xdr:nvSpPr>
      <xdr:spPr bwMode="auto">
        <a:xfrm>
          <a:off x="1078706" y="253722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12</xdr:row>
      <xdr:rowOff>0</xdr:rowOff>
    </xdr:from>
    <xdr:ext cx="0" cy="38100"/>
    <xdr:sp macro="" textlink="">
      <xdr:nvSpPr>
        <xdr:cNvPr id="2312" name="Text Box 868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>
          <a:spLocks noChangeArrowheads="1"/>
        </xdr:cNvSpPr>
      </xdr:nvSpPr>
      <xdr:spPr bwMode="auto">
        <a:xfrm>
          <a:off x="1364456" y="253722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12</xdr:row>
      <xdr:rowOff>0</xdr:rowOff>
    </xdr:from>
    <xdr:ext cx="0" cy="38100"/>
    <xdr:sp macro="" textlink="">
      <xdr:nvSpPr>
        <xdr:cNvPr id="2313" name="Text Box 869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>
          <a:spLocks noChangeArrowheads="1"/>
        </xdr:cNvSpPr>
      </xdr:nvSpPr>
      <xdr:spPr bwMode="auto">
        <a:xfrm>
          <a:off x="3174206" y="25396031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14" name="Text Box 101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15" name="Text Box 102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16" name="Text Box 103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17" name="Text Box 104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18" name="Text Box 105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19" name="Text Box 106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20" name="Text Box 107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21" name="Text Box 108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22" name="Text Box 109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23" name="Text Box 110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24" name="Text Box 111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25" name="Text Box 112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26" name="Text Box 113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27" name="Text Box 114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28" name="Text Box 115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29" name="Text Box 116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30" name="Text Box 117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31" name="Text Box 118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32" name="Text Box 119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33" name="Text Box 120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34" name="Text Box 121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35" name="Text Box 122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36" name="Text Box 123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37" name="Text Box 124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38" name="Text Box 125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39" name="Text Box 126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40" name="Text Box 127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41" name="Text Box 128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42" name="Text Box 129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162204"/>
    <xdr:sp macro="" textlink="">
      <xdr:nvSpPr>
        <xdr:cNvPr id="2343" name="Text Box 130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344" name="Text Box 131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45" name="Text Box 132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46" name="Text Box 133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347" name="Text Box 134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48" name="Text Box 135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49" name="Text Box 136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350" name="Text Box 137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51" name="Text Box 138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52" name="Text Box 139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353" name="Text Box 140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54" name="Text Box 141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55" name="Text Box 142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356" name="Text Box 143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57" name="Text Box 144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58" name="Text Box 145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359" name="Text Box 146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360" name="Text Box 147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61" name="Text Box 148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62" name="Text Box 149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363" name="Text Box 150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64" name="Text Box 151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65" name="Text Box 152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366" name="Text Box 153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67" name="Text Box 154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68" name="Text Box 155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369" name="Text Box 156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70" name="Text Box 157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71" name="Text Box 158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372" name="Text Box 159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73" name="Text Box 160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74" name="Text Box 161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375" name="Text Box 162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376" name="Text Box 163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77" name="Text Box 164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78" name="Text Box 165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379" name="Text Box 166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80" name="Text Box 167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81" name="Text Box 168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382" name="Text Box 169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83" name="Text Box 170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84" name="Text Box 171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385" name="Text Box 172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86" name="Text Box 173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87" name="Text Box 174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388" name="Text Box 175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89" name="Text Box 176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90" name="Text Box 177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391" name="Text Box 178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92" name="Text Box 179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393" name="Text Box 180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94" name="Text Box 181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95" name="Text Box 182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96" name="Text Box 183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97" name="Text Box 184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98" name="Text Box 185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399" name="Text Box 186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400" name="Text Box 187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401" name="Text Box 188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402" name="Text Box 189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403" name="Text Box 190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404" name="Text Box 191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405" name="Text Box 192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406" name="Text Box 193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407" name="Text Box 194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408" name="Text Box 195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409" name="Text Box 196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410" name="Text Box 197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411" name="Text Box 198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412" name="Text Box 199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413" name="Text Box 200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414" name="Text Box 201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415" name="Text Box 202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416" name="Text Box 203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417" name="Text Box 204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418" name="Text Box 205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419" name="Text Box 206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420" name="Text Box 207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421" name="Text Box 208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422" name="Text Box 209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23" name="Text Box 210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24" name="Text Box 211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425" name="Text Box 212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26" name="Text Box 213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27" name="Text Box 214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428" name="Text Box 215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29" name="Text Box 216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30" name="Text Box 217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431" name="Text Box 218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32" name="Text Box 219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33" name="Text Box 220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434" name="Text Box 221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35" name="Text Box 222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36" name="Text Box 223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437" name="Text Box 224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38" name="Text Box 225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39" name="Text Box 226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440" name="Text Box 227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441" name="Text Box 228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42" name="Text Box 229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43" name="Text Box 230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444" name="Text Box 231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45" name="Text Box 232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46" name="Text Box 233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447" name="Text Box 234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48" name="Text Box 235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49" name="Text Box 236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450" name="Text Box 237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451" name="Text Box 238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52" name="Text Box 239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53" name="Text Box 240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454" name="Text Box 241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55" name="Text Box 242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56" name="Text Box 243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457" name="Text Box 244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58" name="Text Box 245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59" name="Text Box 246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460" name="Text Box 247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461" name="Text Box 248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62" name="Text Box 249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63" name="Text Box 250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464" name="Text Box 251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65" name="Text Box 252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66" name="Text Box 253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467" name="Text Box 254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68" name="Text Box 255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69" name="Text Box 256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470" name="Text Box 257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471" name="Text Box 258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72" name="Text Box 259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73" name="Text Box 260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474" name="Text Box 261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75" name="Text Box 262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76" name="Text Box 263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477" name="Text Box 264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78" name="Text Box 265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79" name="Text Box 266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480" name="Text Box 267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481" name="Text Box 268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82" name="Text Box 269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83" name="Text Box 270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484" name="Text Box 271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85" name="Text Box 272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86" name="Text Box 273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487" name="Text Box 274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88" name="Text Box 275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89" name="Text Box 276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490" name="Text Box 277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491" name="Text Box 278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92" name="Text Box 279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93" name="Text Box 280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494" name="Text Box 281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95" name="Text Box 282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96" name="Text Box 283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497" name="Text Box 284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98" name="Text Box 285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499" name="Text Box 286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500" name="Text Box 287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01" name="Text Box 288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02" name="Text Box 289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503" name="Text Box 290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04" name="Text Box 291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05" name="Text Box 292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506" name="Text Box 293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07" name="Text Box 294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08" name="Text Box 295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509" name="Text Box 296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510" name="Text Box 297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11" name="Text Box 298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12" name="Text Box 299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513" name="Text Box 300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14" name="Text Box 301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15" name="Text Box 302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516" name="Text Box 303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17" name="Text Box 304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18" name="Text Box 305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519" name="Text Box 306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20" name="Text Box 307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21" name="Text Box 308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22" name="Text Box 309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23" name="Text Box 310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24" name="Text Box 311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25" name="Text Box 312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26" name="Text Box 313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27" name="Text Box 314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28" name="Text Box 315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29" name="Text Box 316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30" name="Text Box 317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31" name="Text Box 318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32" name="Text Box 319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33" name="Text Box 320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34" name="Text Box 321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35" name="Text Box 322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36" name="Text Box 323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37" name="Text Box 324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38" name="Text Box 325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39" name="Text Box 326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40" name="Text Box 327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41" name="Text Box 328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42" name="Text Box 329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43" name="Text Box 330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44" name="Text Box 331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45" name="Text Box 332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46" name="Text Box 333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47" name="Text Box 334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48" name="Text Box 335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549" name="Text Box 336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550" name="Text Box 337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51" name="Text Box 338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52" name="Text Box 339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553" name="Text Box 340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54" name="Text Box 341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55" name="Text Box 342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556" name="Text Box 343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57" name="Text Box 344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58" name="Text Box 345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59" name="Text Box 346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60" name="Text Box 347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61" name="Text Box 348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62" name="Text Box 349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63" name="Text Box 350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64" name="Text Box 351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65" name="Text Box 352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66" name="Text Box 353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67" name="Text Box 354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68" name="Text Box 355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69" name="Text Box 356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70" name="Text Box 357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71" name="Text Box 358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72" name="Text Box 359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73" name="Text Box 360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74" name="Text Box 361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75" name="Text Box 362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76" name="Text Box 363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77" name="Text Box 364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78" name="Text Box 365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79" name="Text Box 366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80" name="Text Box 367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81" name="Text Box 368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82" name="Text Box 369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83" name="Text Box 370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84" name="Text Box 371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85" name="Text Box 372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586" name="Text Box 373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587" name="Text Box 374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88" name="Text Box 375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89" name="Text Box 376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590" name="Text Box 377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91" name="Text Box 378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92" name="Text Box 379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593" name="Text Box 380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94" name="Text Box 381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595" name="Text Box 382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96" name="Text Box 383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97" name="Text Box 384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98" name="Text Box 385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599" name="Text Box 386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00" name="Text Box 387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01" name="Text Box 388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02" name="Text Box 389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03" name="Text Box 390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04" name="Text Box 391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05" name="Text Box 392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06" name="Text Box 393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07" name="Text Box 394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08" name="Text Box 395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09" name="Text Box 396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10" name="Text Box 397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11" name="Text Box 398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12" name="Text Box 399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13" name="Text Box 400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14" name="Text Box 401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15" name="Text Box 402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16" name="Text Box 403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17" name="Text Box 404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18" name="Text Box 405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19" name="Text Box 406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20" name="Text Box 407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21" name="Text Box 408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22" name="Text Box 409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623" name="Text Box 410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2624" name="Text Box 411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25" name="Text Box 412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26" name="Text Box 413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2627" name="Text Box 414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28" name="Text Box 415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29" name="Text Box 416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2630" name="Text Box 417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31" name="Text Box 418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32" name="Text Box 419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33" name="Text Box 420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34" name="Text Box 421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35" name="Text Box 422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36" name="Text Box 423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37" name="Text Box 424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38" name="Text Box 425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39" name="Text Box 426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40" name="Text Box 427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41" name="Text Box 428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42" name="Text Box 429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43" name="Text Box 430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44" name="Text Box 431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45" name="Text Box 432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46" name="Text Box 433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47" name="Text Box 434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48" name="Text Box 435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49" name="Text Box 436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50" name="Text Box 437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51" name="Text Box 438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52" name="Text Box 439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53" name="Text Box 440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54" name="Text Box 441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55" name="Text Box 442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56" name="Text Box 443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57" name="Text Box 444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58" name="Text Box 445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2659" name="Text Box 446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>
          <a:spLocks noChangeArrowheads="1"/>
        </xdr:cNvSpPr>
      </xdr:nvSpPr>
      <xdr:spPr bwMode="auto">
        <a:xfrm>
          <a:off x="6298406" y="10703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2660" name="Text Box 447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61" name="Text Box 448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62" name="Text Box 449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663" name="Text Box 450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64" name="Text Box 451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65" name="Text Box 452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666" name="Text Box 453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67" name="Text Box 454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68" name="Text Box 455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669" name="Text Box 456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670" name="Text Box 457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71" name="Text Box 458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72" name="Text Box 459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673" name="Text Box 460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74" name="Text Box 461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75" name="Text Box 462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676" name="Text Box 463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77" name="Text Box 464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78" name="Text Box 465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679" name="Text Box 466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680" name="Text Box 467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81" name="Text Box 468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82" name="Text Box 469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683" name="Text Box 470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84" name="Text Box 471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85" name="Text Box 472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686" name="Text Box 473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87" name="Text Box 474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88" name="Text Box 475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689" name="Text Box 476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90" name="Text Box 477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91" name="Text Box 478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2692" name="Text Box 479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93" name="Text Box 480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94" name="Text Box 481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2695" name="Text Box 482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96" name="Text Box 483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697" name="Text Box 484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2698" name="Text Box 485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2699" name="Text Box 486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00" name="Text Box 487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01" name="Text Box 488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2702" name="Text Box 489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03" name="Text Box 490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04" name="Text Box 491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2705" name="Text Box 492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06" name="Text Box 493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07" name="Text Box 494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2708" name="Text Box 495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2709" name="Text Box 496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10" name="Text Box 497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11" name="Text Box 498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2712" name="Text Box 499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13" name="Text Box 500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14" name="Text Box 501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2715" name="Text Box 502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16" name="Text Box 503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17" name="Text Box 504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2718" name="Text Box 505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19" name="Text Box 506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20" name="Text Box 507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721" name="Text Box 508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22" name="Text Box 509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23" name="Text Box 510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724" name="Text Box 511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25" name="Text Box 512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26" name="Text Box 513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727" name="Text Box 514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728" name="Text Box 515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29" name="Text Box 516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30" name="Text Box 517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731" name="Text Box 518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32" name="Text Box 519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33" name="Text Box 520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734" name="Text Box 521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35" name="Text Box 522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36" name="Text Box 523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737" name="Text Box 524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738" name="Text Box 525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39" name="Text Box 526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40" name="Text Box 527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741" name="Text Box 528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42" name="Text Box 529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43" name="Text Box 530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744" name="Text Box 531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45" name="Text Box 532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46" name="Text Box 533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747" name="Text Box 534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748" name="Text Box 535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49" name="Text Box 536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50" name="Text Box 537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751" name="Text Box 538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52" name="Text Box 539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53" name="Text Box 540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754" name="Text Box 541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55" name="Text Box 542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56" name="Text Box 543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757" name="Text Box 544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58" name="Text Box 545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59" name="Text Box 546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760" name="Text Box 547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61" name="Text Box 548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62" name="Text Box 549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763" name="Text Box 550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764" name="Text Box 551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65" name="Text Box 552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66" name="Text Box 553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767" name="Text Box 554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68" name="Text Box 555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69" name="Text Box 556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770" name="Text Box 557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71" name="Text Box 558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72" name="Text Box 559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773" name="Text Box 560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774" name="Text Box 561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75" name="Text Box 562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76" name="Text Box 563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777" name="Text Box 564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78" name="Text Box 565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79" name="Text Box 566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780" name="Text Box 567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81" name="Text Box 568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82" name="Text Box 569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783" name="Text Box 570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784" name="Text Box 571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85" name="Text Box 572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86" name="Text Box 573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787" name="Text Box 574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88" name="Text Box 575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89" name="Text Box 576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790" name="Text Box 577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91" name="Text Box 578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92" name="Text Box 579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793" name="Text Box 580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94" name="Text Box 581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95" name="Text Box 582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796" name="Text Box 583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97" name="Text Box 584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798" name="Text Box 585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799" name="Text Box 586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800" name="Text Box 587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01" name="Text Box 588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02" name="Text Box 589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803" name="Text Box 590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04" name="Text Box 591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05" name="Text Box 592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806" name="Text Box 593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07" name="Text Box 594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08" name="Text Box 595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809" name="Text Box 596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810" name="Text Box 597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11" name="Text Box 598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12" name="Text Box 599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813" name="Text Box 600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14" name="Text Box 601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15" name="Text Box 602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816" name="Text Box 603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17" name="Text Box 604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18" name="Text Box 605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819" name="Text Box 606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820" name="Text Box 607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21" name="Text Box 608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22" name="Text Box 609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823" name="Text Box 610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24" name="Text Box 611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25" name="Text Box 612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826" name="Text Box 613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27" name="Text Box 614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28" name="Text Box 615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829" name="Text Box 616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30" name="Text Box 617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31" name="Text Box 618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832" name="Text Box 619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33" name="Text Box 620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34" name="Text Box 621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835" name="Text Box 622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836" name="Text Box 623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37" name="Text Box 624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38" name="Text Box 625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839" name="Text Box 626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40" name="Text Box 627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41" name="Text Box 628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842" name="Text Box 629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43" name="Text Box 630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44" name="Text Box 631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845" name="Text Box 632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846" name="Text Box 633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47" name="Text Box 634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48" name="Text Box 635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849" name="Text Box 636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50" name="Text Box 637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51" name="Text Box 638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852" name="Text Box 639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53" name="Text Box 640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54" name="Text Box 641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2855" name="Text Box 642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56" name="Text Box 643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57" name="Text Box 644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858" name="Text Box 645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59" name="Text Box 646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60" name="Text Box 647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861" name="Text Box 648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62" name="Text Box 649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63" name="Text Box 650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864" name="Text Box 651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865" name="Text Box 652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66" name="Text Box 653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67" name="Text Box 654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868" name="Text Box 655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69" name="Text Box 656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70" name="Text Box 657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871" name="Text Box 658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72" name="Text Box 659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73" name="Text Box 660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874" name="Text Box 661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75" name="Text Box 662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76" name="Text Box 663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877" name="Text Box 664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78" name="Text Box 665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79" name="Text Box 666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880" name="Text Box 667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81" name="Text Box 668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82" name="Text Box 669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883" name="Text Box 670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884" name="Text Box 671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85" name="Text Box 672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86" name="Text Box 673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887" name="Text Box 674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88" name="Text Box 675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89" name="Text Box 676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890" name="Text Box 677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91" name="Text Box 678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92" name="Text Box 679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893" name="Text Box 680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94" name="Text Box 681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95" name="Text Box 682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896" name="Text Box 683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97" name="Text Box 684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898" name="Text Box 685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899" name="Text Box 686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00" name="Text Box 687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01" name="Text Box 688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902" name="Text Box 689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903" name="Text Box 690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04" name="Text Box 691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05" name="Text Box 692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906" name="Text Box 693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07" name="Text Box 694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08" name="Text Box 695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909" name="Text Box 696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10" name="Text Box 697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11" name="Text Box 698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912" name="Text Box 699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913" name="Text Box 700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14" name="Text Box 701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15" name="Text Box 702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916" name="Text Box 703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17" name="Text Box 704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18" name="Text Box 705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919" name="Text Box 706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920" name="Text Box 707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21" name="Text Box 708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22" name="Text Box 709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923" name="Text Box 710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24" name="Text Box 711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25" name="Text Box 712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926" name="Text Box 713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27" name="Text Box 714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28" name="Text Box 715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2929" name="Text Box 716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930" name="Text Box 717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31" name="Text Box 718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32" name="Text Box 719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933" name="Text Box 720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34" name="Text Box 721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35" name="Text Box 722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936" name="Text Box 723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937" name="Text Box 724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38" name="Text Box 725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39" name="Text Box 726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940" name="Text Box 727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41" name="Text Box 728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42" name="Text Box 729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943" name="Text Box 730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44" name="Text Box 731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45" name="Text Box 732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946" name="Text Box 733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947" name="Text Box 734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48" name="Text Box 735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49" name="Text Box 736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950" name="Text Box 737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51" name="Text Box 738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52" name="Text Box 739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953" name="Text Box 740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954" name="Text Box 741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55" name="Text Box 742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56" name="Text Box 743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957" name="Text Box 744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58" name="Text Box 745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59" name="Text Box 746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960" name="Text Box 747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61" name="Text Box 748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62" name="Text Box 749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963" name="Text Box 750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64" name="Text Box 751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65" name="Text Box 752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966" name="Text Box 753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67" name="Text Box 754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68" name="Text Box 755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969" name="Text Box 756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70" name="Text Box 757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71" name="Text Box 758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972" name="Text Box 759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973" name="Text Box 760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74" name="Text Box 761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75" name="Text Box 762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976" name="Text Box 763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77" name="Text Box 764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78" name="Text Box 765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979" name="Text Box 766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80" name="Text Box 767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81" name="Text Box 768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2982" name="Text Box 769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83" name="Text Box 770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84" name="Text Box 771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985" name="Text Box 772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86" name="Text Box 773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87" name="Text Box 774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988" name="Text Box 775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89" name="Text Box 776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90" name="Text Box 777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991" name="Text Box 778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992" name="Text Box 779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93" name="Text Box 780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94" name="Text Box 781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995" name="Text Box 782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96" name="Text Box 783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97" name="Text Box 784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2998" name="Text Box 785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2999" name="Text Box 786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00" name="Text Box 787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001" name="Text Box 788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02" name="Text Box 789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03" name="Text Box 790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004" name="Text Box 791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05" name="Text Box 792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06" name="Text Box 793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007" name="Text Box 794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08" name="Text Box 795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09" name="Text Box 796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010" name="Text Box 797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011" name="Text Box 798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12" name="Text Box 799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13" name="Text Box 800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014" name="Text Box 801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15" name="Text Box 802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16" name="Text Box 803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017" name="Text Box 804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18" name="Text Box 805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19" name="Text Box 806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020" name="Text Box 807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21" name="Text Box 808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22" name="Text Box 809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023" name="Text Box 810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24" name="Text Box 811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25" name="Text Box 812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026" name="Text Box 813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27" name="Text Box 814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28" name="Text Box 815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029" name="Text Box 816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030" name="Text Box 817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31" name="Text Box 818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32" name="Text Box 819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033" name="Text Box 820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34" name="Text Box 821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35" name="Text Box 822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036" name="Text Box 823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37" name="Text Box 824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38" name="Text Box 825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039" name="Text Box 826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40" name="Text Box 827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41" name="Text Box 828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042" name="Text Box 829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43" name="Text Box 830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44" name="Text Box 831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045" name="Text Box 832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46" name="Text Box 833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47" name="Text Box 834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048" name="Text Box 835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049" name="Text Box 836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50" name="Text Box 837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51" name="Text Box 838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052" name="Text Box 839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53" name="Text Box 840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54" name="Text Box 841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055" name="Text Box 842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56" name="Text Box 843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57" name="Text Box 844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058" name="Text Box 845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59" name="Text Box 846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60" name="Text Box 847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061" name="Text Box 848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62" name="Text Box 849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63" name="Text Box 850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064" name="Text Box 851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65" name="Text Box 852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66" name="Text Box 853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067" name="Text Box 854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068" name="Text Box 855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69" name="Text Box 856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70" name="Text Box 857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071" name="Text Box 858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72" name="Text Box 859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73" name="Text Box 860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074" name="Text Box 86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75" name="Text Box 862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76" name="Text Box 863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077" name="Text Box 864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78" name="Text Box 865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79" name="Text Box 866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080" name="Text Box 867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 txBox="1">
          <a:spLocks noChangeArrowheads="1"/>
        </xdr:cNvSpPr>
      </xdr:nvSpPr>
      <xdr:spPr bwMode="auto">
        <a:xfrm>
          <a:off x="1078706" y="10703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12</xdr:row>
      <xdr:rowOff>0</xdr:rowOff>
    </xdr:from>
    <xdr:ext cx="0" cy="38100"/>
    <xdr:sp macro="" textlink="">
      <xdr:nvSpPr>
        <xdr:cNvPr id="3081" name="Text Box 868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 txBox="1">
          <a:spLocks noChangeArrowheads="1"/>
        </xdr:cNvSpPr>
      </xdr:nvSpPr>
      <xdr:spPr bwMode="auto">
        <a:xfrm>
          <a:off x="1364456" y="10703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12</xdr:row>
      <xdr:rowOff>0</xdr:rowOff>
    </xdr:from>
    <xdr:ext cx="0" cy="38100"/>
    <xdr:sp macro="" textlink="">
      <xdr:nvSpPr>
        <xdr:cNvPr id="3082" name="Text Box 869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 txBox="1">
          <a:spLocks noChangeArrowheads="1"/>
        </xdr:cNvSpPr>
      </xdr:nvSpPr>
      <xdr:spPr bwMode="auto">
        <a:xfrm>
          <a:off x="3174206" y="10727531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83" name="Text Box 101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084" name="Text Box 102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085" name="Text Box 103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086" name="Text Box 104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087" name="Text Box 105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088" name="Text Box 106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089" name="Text Box 10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090" name="Text Box 108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091" name="Text Box 109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092" name="Text Box 110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093" name="Text Box 111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094" name="Text Box 112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095" name="Text Box 113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096" name="Text Box 114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097" name="Text Box 115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098" name="Text Box 116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099" name="Text Box 117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00" name="Text Box 118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01" name="Text Box 119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02" name="Text Box 120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03" name="Text Box 121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04" name="Text Box 122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05" name="Text Box 123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06" name="Text Box 124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07" name="Text Box 125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08" name="Text Box 126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09" name="Text Box 127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10" name="Text Box 128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11" name="Text Box 129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162204"/>
    <xdr:sp macro="" textlink="">
      <xdr:nvSpPr>
        <xdr:cNvPr id="3112" name="Text Box 130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113" name="Text Box 131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14" name="Text Box 132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15" name="Text Box 133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116" name="Text Box 134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17" name="Text Box 135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18" name="Text Box 136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119" name="Text Box 137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20" name="Text Box 138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21" name="Text Box 139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122" name="Text Box 140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23" name="Text Box 141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24" name="Text Box 142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125" name="Text Box 143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26" name="Text Box 144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27" name="Text Box 145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128" name="Text Box 146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129" name="Text Box 147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30" name="Text Box 148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31" name="Text Box 149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132" name="Text Box 150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33" name="Text Box 151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34" name="Text Box 152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135" name="Text Box 153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36" name="Text Box 154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37" name="Text Box 155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138" name="Text Box 156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39" name="Text Box 157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40" name="Text Box 158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141" name="Text Box 159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42" name="Text Box 160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43" name="Text Box 161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144" name="Text Box 162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145" name="Text Box 163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46" name="Text Box 164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47" name="Text Box 165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148" name="Text Box 166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49" name="Text Box 167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50" name="Text Box 168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151" name="Text Box 169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52" name="Text Box 170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53" name="Text Box 171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154" name="Text Box 172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55" name="Text Box 173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56" name="Text Box 174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157" name="Text Box 175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58" name="Text Box 176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59" name="Text Box 177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160" name="Text Box 178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61" name="Text Box 179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62" name="Text Box 180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63" name="Text Box 181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64" name="Text Box 182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65" name="Text Box 183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66" name="Text Box 184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67" name="Text Box 185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68" name="Text Box 186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69" name="Text Box 187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70" name="Text Box 188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71" name="Text Box 189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72" name="Text Box 190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73" name="Text Box 191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74" name="Text Box 192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75" name="Text Box 193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76" name="Text Box 194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77" name="Text Box 195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78" name="Text Box 196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79" name="Text Box 197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80" name="Text Box 198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81" name="Text Box 199">
          <a:extLst>
            <a:ext uri="{FF2B5EF4-FFF2-40B4-BE49-F238E27FC236}">
              <a16:creationId xmlns:a16="http://schemas.microsoft.com/office/drawing/2014/main" id="{00000000-0008-0000-0200-00006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82" name="Text Box 200">
          <a:extLst>
            <a:ext uri="{FF2B5EF4-FFF2-40B4-BE49-F238E27FC236}">
              <a16:creationId xmlns:a16="http://schemas.microsoft.com/office/drawing/2014/main" id="{00000000-0008-0000-0200-00006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83" name="Text Box 201">
          <a:extLst>
            <a:ext uri="{FF2B5EF4-FFF2-40B4-BE49-F238E27FC236}">
              <a16:creationId xmlns:a16="http://schemas.microsoft.com/office/drawing/2014/main" id="{00000000-0008-0000-0200-00006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84" name="Text Box 202">
          <a:extLst>
            <a:ext uri="{FF2B5EF4-FFF2-40B4-BE49-F238E27FC236}">
              <a16:creationId xmlns:a16="http://schemas.microsoft.com/office/drawing/2014/main" id="{00000000-0008-0000-0200-00007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85" name="Text Box 203">
          <a:extLst>
            <a:ext uri="{FF2B5EF4-FFF2-40B4-BE49-F238E27FC236}">
              <a16:creationId xmlns:a16="http://schemas.microsoft.com/office/drawing/2014/main" id="{00000000-0008-0000-0200-00007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86" name="Text Box 204">
          <a:extLst>
            <a:ext uri="{FF2B5EF4-FFF2-40B4-BE49-F238E27FC236}">
              <a16:creationId xmlns:a16="http://schemas.microsoft.com/office/drawing/2014/main" id="{00000000-0008-0000-0200-00007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87" name="Text Box 205">
          <a:extLst>
            <a:ext uri="{FF2B5EF4-FFF2-40B4-BE49-F238E27FC236}">
              <a16:creationId xmlns:a16="http://schemas.microsoft.com/office/drawing/2014/main" id="{00000000-0008-0000-0200-00007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88" name="Text Box 206">
          <a:extLst>
            <a:ext uri="{FF2B5EF4-FFF2-40B4-BE49-F238E27FC236}">
              <a16:creationId xmlns:a16="http://schemas.microsoft.com/office/drawing/2014/main" id="{00000000-0008-0000-0200-00007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189" name="Text Box 207">
          <a:extLst>
            <a:ext uri="{FF2B5EF4-FFF2-40B4-BE49-F238E27FC236}">
              <a16:creationId xmlns:a16="http://schemas.microsoft.com/office/drawing/2014/main" id="{00000000-0008-0000-0200-00007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190" name="Text Box 208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191" name="Text Box 209">
          <a:extLst>
            <a:ext uri="{FF2B5EF4-FFF2-40B4-BE49-F238E27FC236}">
              <a16:creationId xmlns:a16="http://schemas.microsoft.com/office/drawing/2014/main" id="{00000000-0008-0000-0200-00007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92" name="Text Box 210">
          <a:extLst>
            <a:ext uri="{FF2B5EF4-FFF2-40B4-BE49-F238E27FC236}">
              <a16:creationId xmlns:a16="http://schemas.microsoft.com/office/drawing/2014/main" id="{00000000-0008-0000-0200-00007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93" name="Text Box 211">
          <a:extLst>
            <a:ext uri="{FF2B5EF4-FFF2-40B4-BE49-F238E27FC236}">
              <a16:creationId xmlns:a16="http://schemas.microsoft.com/office/drawing/2014/main" id="{00000000-0008-0000-0200-00007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194" name="Text Box 212">
          <a:extLst>
            <a:ext uri="{FF2B5EF4-FFF2-40B4-BE49-F238E27FC236}">
              <a16:creationId xmlns:a16="http://schemas.microsoft.com/office/drawing/2014/main" id="{00000000-0008-0000-0200-00007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95" name="Text Box 213">
          <a:extLst>
            <a:ext uri="{FF2B5EF4-FFF2-40B4-BE49-F238E27FC236}">
              <a16:creationId xmlns:a16="http://schemas.microsoft.com/office/drawing/2014/main" id="{00000000-0008-0000-0200-00007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96" name="Text Box 214">
          <a:extLst>
            <a:ext uri="{FF2B5EF4-FFF2-40B4-BE49-F238E27FC236}">
              <a16:creationId xmlns:a16="http://schemas.microsoft.com/office/drawing/2014/main" id="{00000000-0008-0000-0200-00007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197" name="Text Box 215">
          <a:extLst>
            <a:ext uri="{FF2B5EF4-FFF2-40B4-BE49-F238E27FC236}">
              <a16:creationId xmlns:a16="http://schemas.microsoft.com/office/drawing/2014/main" id="{00000000-0008-0000-0200-00007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98" name="Text Box 216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199" name="Text Box 217">
          <a:extLst>
            <a:ext uri="{FF2B5EF4-FFF2-40B4-BE49-F238E27FC236}">
              <a16:creationId xmlns:a16="http://schemas.microsoft.com/office/drawing/2014/main" id="{00000000-0008-0000-0200-00007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200" name="Text Box 218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01" name="Text Box 219"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02" name="Text Box 220"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203" name="Text Box 221"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04" name="Text Box 222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05" name="Text Box 223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206" name="Text Box 224">
          <a:extLst>
            <a:ext uri="{FF2B5EF4-FFF2-40B4-BE49-F238E27FC236}">
              <a16:creationId xmlns:a16="http://schemas.microsoft.com/office/drawing/2014/main" id="{00000000-0008-0000-0200-00008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07" name="Text Box 225">
          <a:extLst>
            <a:ext uri="{FF2B5EF4-FFF2-40B4-BE49-F238E27FC236}">
              <a16:creationId xmlns:a16="http://schemas.microsoft.com/office/drawing/2014/main" id="{00000000-0008-0000-0200-00008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08" name="Text Box 226">
          <a:extLst>
            <a:ext uri="{FF2B5EF4-FFF2-40B4-BE49-F238E27FC236}">
              <a16:creationId xmlns:a16="http://schemas.microsoft.com/office/drawing/2014/main" id="{00000000-0008-0000-0200-00008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209" name="Text Box 227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210" name="Text Box 228">
          <a:extLst>
            <a:ext uri="{FF2B5EF4-FFF2-40B4-BE49-F238E27FC236}">
              <a16:creationId xmlns:a16="http://schemas.microsoft.com/office/drawing/2014/main" id="{00000000-0008-0000-0200-00008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11" name="Text Box 229">
          <a:extLst>
            <a:ext uri="{FF2B5EF4-FFF2-40B4-BE49-F238E27FC236}">
              <a16:creationId xmlns:a16="http://schemas.microsoft.com/office/drawing/2014/main" id="{00000000-0008-0000-0200-00008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12" name="Text Box 230">
          <a:extLst>
            <a:ext uri="{FF2B5EF4-FFF2-40B4-BE49-F238E27FC236}">
              <a16:creationId xmlns:a16="http://schemas.microsoft.com/office/drawing/2014/main" id="{00000000-0008-0000-0200-00008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213" name="Text Box 231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14" name="Text Box 232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15" name="Text Box 233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216" name="Text Box 234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17" name="Text Box 235">
          <a:extLst>
            <a:ext uri="{FF2B5EF4-FFF2-40B4-BE49-F238E27FC236}">
              <a16:creationId xmlns:a16="http://schemas.microsoft.com/office/drawing/2014/main" id="{00000000-0008-0000-0200-00009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18" name="Text Box 236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219" name="Text Box 237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220" name="Text Box 238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21" name="Text Box 239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22" name="Text Box 240">
          <a:extLst>
            <a:ext uri="{FF2B5EF4-FFF2-40B4-BE49-F238E27FC236}">
              <a16:creationId xmlns:a16="http://schemas.microsoft.com/office/drawing/2014/main" id="{00000000-0008-0000-0200-00009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223" name="Text Box 241">
          <a:extLst>
            <a:ext uri="{FF2B5EF4-FFF2-40B4-BE49-F238E27FC236}">
              <a16:creationId xmlns:a16="http://schemas.microsoft.com/office/drawing/2014/main" id="{00000000-0008-0000-0200-00009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24" name="Text Box 242">
          <a:extLst>
            <a:ext uri="{FF2B5EF4-FFF2-40B4-BE49-F238E27FC236}">
              <a16:creationId xmlns:a16="http://schemas.microsoft.com/office/drawing/2014/main" id="{00000000-0008-0000-0200-00009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25" name="Text Box 243">
          <a:extLst>
            <a:ext uri="{FF2B5EF4-FFF2-40B4-BE49-F238E27FC236}">
              <a16:creationId xmlns:a16="http://schemas.microsoft.com/office/drawing/2014/main" id="{00000000-0008-0000-0200-00009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226" name="Text Box 244">
          <a:extLst>
            <a:ext uri="{FF2B5EF4-FFF2-40B4-BE49-F238E27FC236}">
              <a16:creationId xmlns:a16="http://schemas.microsoft.com/office/drawing/2014/main" id="{00000000-0008-0000-0200-00009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27" name="Text Box 245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28" name="Text Box 246">
          <a:extLst>
            <a:ext uri="{FF2B5EF4-FFF2-40B4-BE49-F238E27FC236}">
              <a16:creationId xmlns:a16="http://schemas.microsoft.com/office/drawing/2014/main" id="{00000000-0008-0000-0200-00009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229" name="Text Box 247">
          <a:extLst>
            <a:ext uri="{FF2B5EF4-FFF2-40B4-BE49-F238E27FC236}">
              <a16:creationId xmlns:a16="http://schemas.microsoft.com/office/drawing/2014/main" id="{00000000-0008-0000-0200-00009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230" name="Text Box 248">
          <a:extLst>
            <a:ext uri="{FF2B5EF4-FFF2-40B4-BE49-F238E27FC236}">
              <a16:creationId xmlns:a16="http://schemas.microsoft.com/office/drawing/2014/main" id="{00000000-0008-0000-0200-00009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31" name="Text Box 249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32" name="Text Box 250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233" name="Text Box 251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34" name="Text Box 252">
          <a:extLst>
            <a:ext uri="{FF2B5EF4-FFF2-40B4-BE49-F238E27FC236}">
              <a16:creationId xmlns:a16="http://schemas.microsoft.com/office/drawing/2014/main" id="{00000000-0008-0000-0200-0000A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35" name="Text Box 253">
          <a:extLst>
            <a:ext uri="{FF2B5EF4-FFF2-40B4-BE49-F238E27FC236}">
              <a16:creationId xmlns:a16="http://schemas.microsoft.com/office/drawing/2014/main" id="{00000000-0008-0000-0200-0000A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236" name="Text Box 254">
          <a:extLst>
            <a:ext uri="{FF2B5EF4-FFF2-40B4-BE49-F238E27FC236}">
              <a16:creationId xmlns:a16="http://schemas.microsoft.com/office/drawing/2014/main" id="{00000000-0008-0000-0200-0000A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37" name="Text Box 255">
          <a:extLst>
            <a:ext uri="{FF2B5EF4-FFF2-40B4-BE49-F238E27FC236}">
              <a16:creationId xmlns:a16="http://schemas.microsoft.com/office/drawing/2014/main" id="{00000000-0008-0000-0200-0000A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38" name="Text Box 256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239" name="Text Box 257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240" name="Text Box 258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41" name="Text Box 259">
          <a:extLst>
            <a:ext uri="{FF2B5EF4-FFF2-40B4-BE49-F238E27FC236}">
              <a16:creationId xmlns:a16="http://schemas.microsoft.com/office/drawing/2014/main" id="{00000000-0008-0000-0200-0000A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42" name="Text Box 260">
          <a:extLst>
            <a:ext uri="{FF2B5EF4-FFF2-40B4-BE49-F238E27FC236}">
              <a16:creationId xmlns:a16="http://schemas.microsoft.com/office/drawing/2014/main" id="{00000000-0008-0000-0200-0000A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243" name="Text Box 261">
          <a:extLst>
            <a:ext uri="{FF2B5EF4-FFF2-40B4-BE49-F238E27FC236}">
              <a16:creationId xmlns:a16="http://schemas.microsoft.com/office/drawing/2014/main" id="{00000000-0008-0000-0200-0000A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44" name="Text Box 262">
          <a:extLst>
            <a:ext uri="{FF2B5EF4-FFF2-40B4-BE49-F238E27FC236}">
              <a16:creationId xmlns:a16="http://schemas.microsoft.com/office/drawing/2014/main" id="{00000000-0008-0000-0200-0000A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45" name="Text Box 263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246" name="Text Box 264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47" name="Text Box 265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48" name="Text Box 266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249" name="Text Box 267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250" name="Text Box 268">
          <a:extLst>
            <a:ext uri="{FF2B5EF4-FFF2-40B4-BE49-F238E27FC236}">
              <a16:creationId xmlns:a16="http://schemas.microsoft.com/office/drawing/2014/main" id="{00000000-0008-0000-0200-0000B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51" name="Text Box 269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52" name="Text Box 270">
          <a:extLst>
            <a:ext uri="{FF2B5EF4-FFF2-40B4-BE49-F238E27FC236}">
              <a16:creationId xmlns:a16="http://schemas.microsoft.com/office/drawing/2014/main" id="{00000000-0008-0000-0200-0000B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253" name="Text Box 271">
          <a:extLst>
            <a:ext uri="{FF2B5EF4-FFF2-40B4-BE49-F238E27FC236}">
              <a16:creationId xmlns:a16="http://schemas.microsoft.com/office/drawing/2014/main" id="{00000000-0008-0000-0200-0000B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54" name="Text Box 272">
          <a:extLst>
            <a:ext uri="{FF2B5EF4-FFF2-40B4-BE49-F238E27FC236}">
              <a16:creationId xmlns:a16="http://schemas.microsoft.com/office/drawing/2014/main" id="{00000000-0008-0000-0200-0000B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55" name="Text Box 273">
          <a:extLst>
            <a:ext uri="{FF2B5EF4-FFF2-40B4-BE49-F238E27FC236}">
              <a16:creationId xmlns:a16="http://schemas.microsoft.com/office/drawing/2014/main" id="{00000000-0008-0000-0200-0000B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256" name="Text Box 274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57" name="Text Box 275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58" name="Text Box 276">
          <a:extLst>
            <a:ext uri="{FF2B5EF4-FFF2-40B4-BE49-F238E27FC236}">
              <a16:creationId xmlns:a16="http://schemas.microsoft.com/office/drawing/2014/main" id="{00000000-0008-0000-0200-0000B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259" name="Text Box 277">
          <a:extLst>
            <a:ext uri="{FF2B5EF4-FFF2-40B4-BE49-F238E27FC236}">
              <a16:creationId xmlns:a16="http://schemas.microsoft.com/office/drawing/2014/main" id="{00000000-0008-0000-0200-0000B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260" name="Text Box 278">
          <a:extLst>
            <a:ext uri="{FF2B5EF4-FFF2-40B4-BE49-F238E27FC236}">
              <a16:creationId xmlns:a16="http://schemas.microsoft.com/office/drawing/2014/main" id="{00000000-0008-0000-0200-0000B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61" name="Text Box 279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62" name="Text Box 280">
          <a:extLst>
            <a:ext uri="{FF2B5EF4-FFF2-40B4-BE49-F238E27FC236}">
              <a16:creationId xmlns:a16="http://schemas.microsoft.com/office/drawing/2014/main" id="{00000000-0008-0000-0200-0000B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263" name="Text Box 281">
          <a:extLst>
            <a:ext uri="{FF2B5EF4-FFF2-40B4-BE49-F238E27FC236}">
              <a16:creationId xmlns:a16="http://schemas.microsoft.com/office/drawing/2014/main" id="{00000000-0008-0000-0200-0000B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64" name="Text Box 282">
          <a:extLst>
            <a:ext uri="{FF2B5EF4-FFF2-40B4-BE49-F238E27FC236}">
              <a16:creationId xmlns:a16="http://schemas.microsoft.com/office/drawing/2014/main" id="{00000000-0008-0000-0200-0000C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65" name="Text Box 283">
          <a:extLst>
            <a:ext uri="{FF2B5EF4-FFF2-40B4-BE49-F238E27FC236}">
              <a16:creationId xmlns:a16="http://schemas.microsoft.com/office/drawing/2014/main" id="{00000000-0008-0000-0200-0000C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266" name="Text Box 284">
          <a:extLst>
            <a:ext uri="{FF2B5EF4-FFF2-40B4-BE49-F238E27FC236}">
              <a16:creationId xmlns:a16="http://schemas.microsoft.com/office/drawing/2014/main" id="{00000000-0008-0000-0200-0000C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67" name="Text Box 285">
          <a:extLst>
            <a:ext uri="{FF2B5EF4-FFF2-40B4-BE49-F238E27FC236}">
              <a16:creationId xmlns:a16="http://schemas.microsoft.com/office/drawing/2014/main" id="{00000000-0008-0000-0200-0000C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68" name="Text Box 286">
          <a:extLst>
            <a:ext uri="{FF2B5EF4-FFF2-40B4-BE49-F238E27FC236}">
              <a16:creationId xmlns:a16="http://schemas.microsoft.com/office/drawing/2014/main" id="{00000000-0008-0000-0200-0000C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269" name="Text Box 287">
          <a:extLst>
            <a:ext uri="{FF2B5EF4-FFF2-40B4-BE49-F238E27FC236}">
              <a16:creationId xmlns:a16="http://schemas.microsoft.com/office/drawing/2014/main" id="{00000000-0008-0000-0200-0000C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70" name="Text Box 288">
          <a:extLst>
            <a:ext uri="{FF2B5EF4-FFF2-40B4-BE49-F238E27FC236}">
              <a16:creationId xmlns:a16="http://schemas.microsoft.com/office/drawing/2014/main" id="{00000000-0008-0000-0200-0000C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71" name="Text Box 289">
          <a:extLst>
            <a:ext uri="{FF2B5EF4-FFF2-40B4-BE49-F238E27FC236}">
              <a16:creationId xmlns:a16="http://schemas.microsoft.com/office/drawing/2014/main" id="{00000000-0008-0000-0200-0000C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272" name="Text Box 290">
          <a:extLst>
            <a:ext uri="{FF2B5EF4-FFF2-40B4-BE49-F238E27FC236}">
              <a16:creationId xmlns:a16="http://schemas.microsoft.com/office/drawing/2014/main" id="{00000000-0008-0000-0200-0000C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73" name="Text Box 291">
          <a:extLst>
            <a:ext uri="{FF2B5EF4-FFF2-40B4-BE49-F238E27FC236}">
              <a16:creationId xmlns:a16="http://schemas.microsoft.com/office/drawing/2014/main" id="{00000000-0008-0000-0200-0000C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74" name="Text Box 292">
          <a:extLst>
            <a:ext uri="{FF2B5EF4-FFF2-40B4-BE49-F238E27FC236}">
              <a16:creationId xmlns:a16="http://schemas.microsoft.com/office/drawing/2014/main" id="{00000000-0008-0000-0200-0000C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275" name="Text Box 293">
          <a:extLst>
            <a:ext uri="{FF2B5EF4-FFF2-40B4-BE49-F238E27FC236}">
              <a16:creationId xmlns:a16="http://schemas.microsoft.com/office/drawing/2014/main" id="{00000000-0008-0000-0200-0000C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76" name="Text Box 294">
          <a:extLst>
            <a:ext uri="{FF2B5EF4-FFF2-40B4-BE49-F238E27FC236}">
              <a16:creationId xmlns:a16="http://schemas.microsoft.com/office/drawing/2014/main" id="{00000000-0008-0000-0200-0000C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77" name="Text Box 295">
          <a:extLst>
            <a:ext uri="{FF2B5EF4-FFF2-40B4-BE49-F238E27FC236}">
              <a16:creationId xmlns:a16="http://schemas.microsoft.com/office/drawing/2014/main" id="{00000000-0008-0000-0200-0000C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278" name="Text Box 296">
          <a:extLst>
            <a:ext uri="{FF2B5EF4-FFF2-40B4-BE49-F238E27FC236}">
              <a16:creationId xmlns:a16="http://schemas.microsoft.com/office/drawing/2014/main" id="{00000000-0008-0000-0200-0000C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279" name="Text Box 297">
          <a:extLst>
            <a:ext uri="{FF2B5EF4-FFF2-40B4-BE49-F238E27FC236}">
              <a16:creationId xmlns:a16="http://schemas.microsoft.com/office/drawing/2014/main" id="{00000000-0008-0000-0200-0000C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80" name="Text Box 298">
          <a:extLst>
            <a:ext uri="{FF2B5EF4-FFF2-40B4-BE49-F238E27FC236}">
              <a16:creationId xmlns:a16="http://schemas.microsoft.com/office/drawing/2014/main" id="{00000000-0008-0000-0200-0000D0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81" name="Text Box 299">
          <a:extLst>
            <a:ext uri="{FF2B5EF4-FFF2-40B4-BE49-F238E27FC236}">
              <a16:creationId xmlns:a16="http://schemas.microsoft.com/office/drawing/2014/main" id="{00000000-0008-0000-0200-0000D1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282" name="Text Box 300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83" name="Text Box 301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84" name="Text Box 302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285" name="Text Box 303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86" name="Text Box 304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87" name="Text Box 305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288" name="Text Box 306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89" name="Text Box 307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290" name="Text Box 308">
          <a:extLst>
            <a:ext uri="{FF2B5EF4-FFF2-40B4-BE49-F238E27FC236}">
              <a16:creationId xmlns:a16="http://schemas.microsoft.com/office/drawing/2014/main" id="{00000000-0008-0000-0200-0000D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291" name="Text Box 309">
          <a:extLst>
            <a:ext uri="{FF2B5EF4-FFF2-40B4-BE49-F238E27FC236}">
              <a16:creationId xmlns:a16="http://schemas.microsoft.com/office/drawing/2014/main" id="{00000000-0008-0000-0200-0000D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292" name="Text Box 310">
          <a:extLst>
            <a:ext uri="{FF2B5EF4-FFF2-40B4-BE49-F238E27FC236}">
              <a16:creationId xmlns:a16="http://schemas.microsoft.com/office/drawing/2014/main" id="{00000000-0008-0000-0200-0000D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293" name="Text Box 311">
          <a:extLst>
            <a:ext uri="{FF2B5EF4-FFF2-40B4-BE49-F238E27FC236}">
              <a16:creationId xmlns:a16="http://schemas.microsoft.com/office/drawing/2014/main" id="{00000000-0008-0000-0200-0000D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294" name="Text Box 312">
          <a:extLst>
            <a:ext uri="{FF2B5EF4-FFF2-40B4-BE49-F238E27FC236}">
              <a16:creationId xmlns:a16="http://schemas.microsoft.com/office/drawing/2014/main" id="{00000000-0008-0000-0200-0000D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295" name="Text Box 313">
          <a:extLst>
            <a:ext uri="{FF2B5EF4-FFF2-40B4-BE49-F238E27FC236}">
              <a16:creationId xmlns:a16="http://schemas.microsoft.com/office/drawing/2014/main" id="{00000000-0008-0000-0200-0000D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296" name="Text Box 314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297" name="Text Box 315">
          <a:extLst>
            <a:ext uri="{FF2B5EF4-FFF2-40B4-BE49-F238E27FC236}">
              <a16:creationId xmlns:a16="http://schemas.microsoft.com/office/drawing/2014/main" id="{00000000-0008-0000-0200-0000E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298" name="Text Box 316">
          <a:extLst>
            <a:ext uri="{FF2B5EF4-FFF2-40B4-BE49-F238E27FC236}">
              <a16:creationId xmlns:a16="http://schemas.microsoft.com/office/drawing/2014/main" id="{00000000-0008-0000-0200-0000E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299" name="Text Box 317">
          <a:extLst>
            <a:ext uri="{FF2B5EF4-FFF2-40B4-BE49-F238E27FC236}">
              <a16:creationId xmlns:a16="http://schemas.microsoft.com/office/drawing/2014/main" id="{00000000-0008-0000-0200-0000E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00" name="Text Box 318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01" name="Text Box 319">
          <a:extLst>
            <a:ext uri="{FF2B5EF4-FFF2-40B4-BE49-F238E27FC236}">
              <a16:creationId xmlns:a16="http://schemas.microsoft.com/office/drawing/2014/main" id="{00000000-0008-0000-0200-0000E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02" name="Text Box 320">
          <a:extLst>
            <a:ext uri="{FF2B5EF4-FFF2-40B4-BE49-F238E27FC236}">
              <a16:creationId xmlns:a16="http://schemas.microsoft.com/office/drawing/2014/main" id="{00000000-0008-0000-0200-0000E6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03" name="Text Box 321">
          <a:extLst>
            <a:ext uri="{FF2B5EF4-FFF2-40B4-BE49-F238E27FC236}">
              <a16:creationId xmlns:a16="http://schemas.microsoft.com/office/drawing/2014/main" id="{00000000-0008-0000-0200-0000E7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04" name="Text Box 322">
          <a:extLst>
            <a:ext uri="{FF2B5EF4-FFF2-40B4-BE49-F238E27FC236}">
              <a16:creationId xmlns:a16="http://schemas.microsoft.com/office/drawing/2014/main" id="{00000000-0008-0000-0200-0000E8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05" name="Text Box 323">
          <a:extLst>
            <a:ext uri="{FF2B5EF4-FFF2-40B4-BE49-F238E27FC236}">
              <a16:creationId xmlns:a16="http://schemas.microsoft.com/office/drawing/2014/main" id="{00000000-0008-0000-0200-0000E9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06" name="Text Box 324">
          <a:extLst>
            <a:ext uri="{FF2B5EF4-FFF2-40B4-BE49-F238E27FC236}">
              <a16:creationId xmlns:a16="http://schemas.microsoft.com/office/drawing/2014/main" id="{00000000-0008-0000-0200-0000EA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07" name="Text Box 325">
          <a:extLst>
            <a:ext uri="{FF2B5EF4-FFF2-40B4-BE49-F238E27FC236}">
              <a16:creationId xmlns:a16="http://schemas.microsoft.com/office/drawing/2014/main" id="{00000000-0008-0000-0200-0000EB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08" name="Text Box 326">
          <a:extLst>
            <a:ext uri="{FF2B5EF4-FFF2-40B4-BE49-F238E27FC236}">
              <a16:creationId xmlns:a16="http://schemas.microsoft.com/office/drawing/2014/main" id="{00000000-0008-0000-0200-0000EC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09" name="Text Box 327">
          <a:extLst>
            <a:ext uri="{FF2B5EF4-FFF2-40B4-BE49-F238E27FC236}">
              <a16:creationId xmlns:a16="http://schemas.microsoft.com/office/drawing/2014/main" id="{00000000-0008-0000-0200-0000ED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10" name="Text Box 328">
          <a:extLst>
            <a:ext uri="{FF2B5EF4-FFF2-40B4-BE49-F238E27FC236}">
              <a16:creationId xmlns:a16="http://schemas.microsoft.com/office/drawing/2014/main" id="{00000000-0008-0000-0200-0000EE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11" name="Text Box 329">
          <a:extLst>
            <a:ext uri="{FF2B5EF4-FFF2-40B4-BE49-F238E27FC236}">
              <a16:creationId xmlns:a16="http://schemas.microsoft.com/office/drawing/2014/main" id="{00000000-0008-0000-0200-0000EF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12" name="Text Box 330">
          <a:extLst>
            <a:ext uri="{FF2B5EF4-FFF2-40B4-BE49-F238E27FC236}">
              <a16:creationId xmlns:a16="http://schemas.microsoft.com/office/drawing/2014/main" id="{00000000-0008-0000-0200-0000F0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13" name="Text Box 331">
          <a:extLst>
            <a:ext uri="{FF2B5EF4-FFF2-40B4-BE49-F238E27FC236}">
              <a16:creationId xmlns:a16="http://schemas.microsoft.com/office/drawing/2014/main" id="{00000000-0008-0000-0200-0000F1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14" name="Text Box 332">
          <a:extLst>
            <a:ext uri="{FF2B5EF4-FFF2-40B4-BE49-F238E27FC236}">
              <a16:creationId xmlns:a16="http://schemas.microsoft.com/office/drawing/2014/main" id="{00000000-0008-0000-0200-0000F2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15" name="Text Box 333">
          <a:extLst>
            <a:ext uri="{FF2B5EF4-FFF2-40B4-BE49-F238E27FC236}">
              <a16:creationId xmlns:a16="http://schemas.microsoft.com/office/drawing/2014/main" id="{00000000-0008-0000-0200-0000F3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16" name="Text Box 334">
          <a:extLst>
            <a:ext uri="{FF2B5EF4-FFF2-40B4-BE49-F238E27FC236}">
              <a16:creationId xmlns:a16="http://schemas.microsoft.com/office/drawing/2014/main" id="{00000000-0008-0000-0200-0000F4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17" name="Text Box 335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318" name="Text Box 336">
          <a:extLst>
            <a:ext uri="{FF2B5EF4-FFF2-40B4-BE49-F238E27FC236}">
              <a16:creationId xmlns:a16="http://schemas.microsoft.com/office/drawing/2014/main" id="{00000000-0008-0000-0200-0000F6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319" name="Text Box 337">
          <a:extLst>
            <a:ext uri="{FF2B5EF4-FFF2-40B4-BE49-F238E27FC236}">
              <a16:creationId xmlns:a16="http://schemas.microsoft.com/office/drawing/2014/main" id="{00000000-0008-0000-0200-0000F7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320" name="Text Box 338">
          <a:extLst>
            <a:ext uri="{FF2B5EF4-FFF2-40B4-BE49-F238E27FC236}">
              <a16:creationId xmlns:a16="http://schemas.microsoft.com/office/drawing/2014/main" id="{00000000-0008-0000-0200-0000F8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321" name="Text Box 339">
          <a:extLst>
            <a:ext uri="{FF2B5EF4-FFF2-40B4-BE49-F238E27FC236}">
              <a16:creationId xmlns:a16="http://schemas.microsoft.com/office/drawing/2014/main" id="{00000000-0008-0000-0200-0000F9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322" name="Text Box 340">
          <a:extLst>
            <a:ext uri="{FF2B5EF4-FFF2-40B4-BE49-F238E27FC236}">
              <a16:creationId xmlns:a16="http://schemas.microsoft.com/office/drawing/2014/main" id="{00000000-0008-0000-0200-0000FA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323" name="Text Box 341">
          <a:extLst>
            <a:ext uri="{FF2B5EF4-FFF2-40B4-BE49-F238E27FC236}">
              <a16:creationId xmlns:a16="http://schemas.microsoft.com/office/drawing/2014/main" id="{00000000-0008-0000-0200-0000FB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324" name="Text Box 342">
          <a:extLst>
            <a:ext uri="{FF2B5EF4-FFF2-40B4-BE49-F238E27FC236}">
              <a16:creationId xmlns:a16="http://schemas.microsoft.com/office/drawing/2014/main" id="{00000000-0008-0000-0200-0000FC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325" name="Text Box 343">
          <a:extLst>
            <a:ext uri="{FF2B5EF4-FFF2-40B4-BE49-F238E27FC236}">
              <a16:creationId xmlns:a16="http://schemas.microsoft.com/office/drawing/2014/main" id="{00000000-0008-0000-0200-0000FD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326" name="Text Box 344">
          <a:extLst>
            <a:ext uri="{FF2B5EF4-FFF2-40B4-BE49-F238E27FC236}">
              <a16:creationId xmlns:a16="http://schemas.microsoft.com/office/drawing/2014/main" id="{00000000-0008-0000-0200-0000FE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327" name="Text Box 345">
          <a:extLst>
            <a:ext uri="{FF2B5EF4-FFF2-40B4-BE49-F238E27FC236}">
              <a16:creationId xmlns:a16="http://schemas.microsoft.com/office/drawing/2014/main" id="{00000000-0008-0000-0200-0000FF0C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28" name="Text Box 346">
          <a:extLst>
            <a:ext uri="{FF2B5EF4-FFF2-40B4-BE49-F238E27FC236}">
              <a16:creationId xmlns:a16="http://schemas.microsoft.com/office/drawing/2014/main" id="{00000000-0008-0000-0200-00000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29" name="Text Box 347">
          <a:extLst>
            <a:ext uri="{FF2B5EF4-FFF2-40B4-BE49-F238E27FC236}">
              <a16:creationId xmlns:a16="http://schemas.microsoft.com/office/drawing/2014/main" id="{00000000-0008-0000-0200-00000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30" name="Text Box 348">
          <a:extLst>
            <a:ext uri="{FF2B5EF4-FFF2-40B4-BE49-F238E27FC236}">
              <a16:creationId xmlns:a16="http://schemas.microsoft.com/office/drawing/2014/main" id="{00000000-0008-0000-0200-00000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31" name="Text Box 349">
          <a:extLst>
            <a:ext uri="{FF2B5EF4-FFF2-40B4-BE49-F238E27FC236}">
              <a16:creationId xmlns:a16="http://schemas.microsoft.com/office/drawing/2014/main" id="{00000000-0008-0000-0200-00000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32" name="Text Box 350">
          <a:extLst>
            <a:ext uri="{FF2B5EF4-FFF2-40B4-BE49-F238E27FC236}">
              <a16:creationId xmlns:a16="http://schemas.microsoft.com/office/drawing/2014/main" id="{00000000-0008-0000-0200-00000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33" name="Text Box 351">
          <a:extLst>
            <a:ext uri="{FF2B5EF4-FFF2-40B4-BE49-F238E27FC236}">
              <a16:creationId xmlns:a16="http://schemas.microsoft.com/office/drawing/2014/main" id="{00000000-0008-0000-0200-00000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34" name="Text Box 352">
          <a:extLst>
            <a:ext uri="{FF2B5EF4-FFF2-40B4-BE49-F238E27FC236}">
              <a16:creationId xmlns:a16="http://schemas.microsoft.com/office/drawing/2014/main" id="{00000000-0008-0000-0200-00000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35" name="Text Box 353">
          <a:extLst>
            <a:ext uri="{FF2B5EF4-FFF2-40B4-BE49-F238E27FC236}">
              <a16:creationId xmlns:a16="http://schemas.microsoft.com/office/drawing/2014/main" id="{00000000-0008-0000-0200-00000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36" name="Text Box 354">
          <a:extLst>
            <a:ext uri="{FF2B5EF4-FFF2-40B4-BE49-F238E27FC236}">
              <a16:creationId xmlns:a16="http://schemas.microsoft.com/office/drawing/2014/main" id="{00000000-0008-0000-0200-00000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37" name="Text Box 355">
          <a:extLst>
            <a:ext uri="{FF2B5EF4-FFF2-40B4-BE49-F238E27FC236}">
              <a16:creationId xmlns:a16="http://schemas.microsoft.com/office/drawing/2014/main" id="{00000000-0008-0000-0200-00000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38" name="Text Box 356">
          <a:extLst>
            <a:ext uri="{FF2B5EF4-FFF2-40B4-BE49-F238E27FC236}">
              <a16:creationId xmlns:a16="http://schemas.microsoft.com/office/drawing/2014/main" id="{00000000-0008-0000-0200-00000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39" name="Text Box 357">
          <a:extLst>
            <a:ext uri="{FF2B5EF4-FFF2-40B4-BE49-F238E27FC236}">
              <a16:creationId xmlns:a16="http://schemas.microsoft.com/office/drawing/2014/main" id="{00000000-0008-0000-0200-00000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40" name="Text Box 358">
          <a:extLst>
            <a:ext uri="{FF2B5EF4-FFF2-40B4-BE49-F238E27FC236}">
              <a16:creationId xmlns:a16="http://schemas.microsoft.com/office/drawing/2014/main" id="{00000000-0008-0000-0200-00000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41" name="Text Box 359">
          <a:extLst>
            <a:ext uri="{FF2B5EF4-FFF2-40B4-BE49-F238E27FC236}">
              <a16:creationId xmlns:a16="http://schemas.microsoft.com/office/drawing/2014/main" id="{00000000-0008-0000-0200-00000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42" name="Text Box 360">
          <a:extLst>
            <a:ext uri="{FF2B5EF4-FFF2-40B4-BE49-F238E27FC236}">
              <a16:creationId xmlns:a16="http://schemas.microsoft.com/office/drawing/2014/main" id="{00000000-0008-0000-0200-00000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43" name="Text Box 361">
          <a:extLst>
            <a:ext uri="{FF2B5EF4-FFF2-40B4-BE49-F238E27FC236}">
              <a16:creationId xmlns:a16="http://schemas.microsoft.com/office/drawing/2014/main" id="{00000000-0008-0000-0200-00000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44" name="Text Box 362">
          <a:extLst>
            <a:ext uri="{FF2B5EF4-FFF2-40B4-BE49-F238E27FC236}">
              <a16:creationId xmlns:a16="http://schemas.microsoft.com/office/drawing/2014/main" id="{00000000-0008-0000-0200-00001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45" name="Text Box 363">
          <a:extLst>
            <a:ext uri="{FF2B5EF4-FFF2-40B4-BE49-F238E27FC236}">
              <a16:creationId xmlns:a16="http://schemas.microsoft.com/office/drawing/2014/main" id="{00000000-0008-0000-0200-00001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46" name="Text Box 364">
          <a:extLst>
            <a:ext uri="{FF2B5EF4-FFF2-40B4-BE49-F238E27FC236}">
              <a16:creationId xmlns:a16="http://schemas.microsoft.com/office/drawing/2014/main" id="{00000000-0008-0000-0200-00001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47" name="Text Box 365">
          <a:extLst>
            <a:ext uri="{FF2B5EF4-FFF2-40B4-BE49-F238E27FC236}">
              <a16:creationId xmlns:a16="http://schemas.microsoft.com/office/drawing/2014/main" id="{00000000-0008-0000-0200-00001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48" name="Text Box 366">
          <a:extLst>
            <a:ext uri="{FF2B5EF4-FFF2-40B4-BE49-F238E27FC236}">
              <a16:creationId xmlns:a16="http://schemas.microsoft.com/office/drawing/2014/main" id="{00000000-0008-0000-0200-00001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49" name="Text Box 367">
          <a:extLst>
            <a:ext uri="{FF2B5EF4-FFF2-40B4-BE49-F238E27FC236}">
              <a16:creationId xmlns:a16="http://schemas.microsoft.com/office/drawing/2014/main" id="{00000000-0008-0000-0200-00001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50" name="Text Box 368">
          <a:extLst>
            <a:ext uri="{FF2B5EF4-FFF2-40B4-BE49-F238E27FC236}">
              <a16:creationId xmlns:a16="http://schemas.microsoft.com/office/drawing/2014/main" id="{00000000-0008-0000-0200-00001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51" name="Text Box 369">
          <a:extLst>
            <a:ext uri="{FF2B5EF4-FFF2-40B4-BE49-F238E27FC236}">
              <a16:creationId xmlns:a16="http://schemas.microsoft.com/office/drawing/2014/main" id="{00000000-0008-0000-0200-00001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52" name="Text Box 370">
          <a:extLst>
            <a:ext uri="{FF2B5EF4-FFF2-40B4-BE49-F238E27FC236}">
              <a16:creationId xmlns:a16="http://schemas.microsoft.com/office/drawing/2014/main" id="{00000000-0008-0000-0200-00001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53" name="Text Box 371">
          <a:extLst>
            <a:ext uri="{FF2B5EF4-FFF2-40B4-BE49-F238E27FC236}">
              <a16:creationId xmlns:a16="http://schemas.microsoft.com/office/drawing/2014/main" id="{00000000-0008-0000-0200-00001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54" name="Text Box 372">
          <a:extLst>
            <a:ext uri="{FF2B5EF4-FFF2-40B4-BE49-F238E27FC236}">
              <a16:creationId xmlns:a16="http://schemas.microsoft.com/office/drawing/2014/main" id="{00000000-0008-0000-0200-00001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355" name="Text Box 373">
          <a:extLst>
            <a:ext uri="{FF2B5EF4-FFF2-40B4-BE49-F238E27FC236}">
              <a16:creationId xmlns:a16="http://schemas.microsoft.com/office/drawing/2014/main" id="{00000000-0008-0000-0200-00001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356" name="Text Box 374">
          <a:extLst>
            <a:ext uri="{FF2B5EF4-FFF2-40B4-BE49-F238E27FC236}">
              <a16:creationId xmlns:a16="http://schemas.microsoft.com/office/drawing/2014/main" id="{00000000-0008-0000-0200-00001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357" name="Text Box 375">
          <a:extLst>
            <a:ext uri="{FF2B5EF4-FFF2-40B4-BE49-F238E27FC236}">
              <a16:creationId xmlns:a16="http://schemas.microsoft.com/office/drawing/2014/main" id="{00000000-0008-0000-0200-00001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358" name="Text Box 376">
          <a:extLst>
            <a:ext uri="{FF2B5EF4-FFF2-40B4-BE49-F238E27FC236}">
              <a16:creationId xmlns:a16="http://schemas.microsoft.com/office/drawing/2014/main" id="{00000000-0008-0000-0200-00001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359" name="Text Box 377">
          <a:extLst>
            <a:ext uri="{FF2B5EF4-FFF2-40B4-BE49-F238E27FC236}">
              <a16:creationId xmlns:a16="http://schemas.microsoft.com/office/drawing/2014/main" id="{00000000-0008-0000-0200-00001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360" name="Text Box 378">
          <a:extLst>
            <a:ext uri="{FF2B5EF4-FFF2-40B4-BE49-F238E27FC236}">
              <a16:creationId xmlns:a16="http://schemas.microsoft.com/office/drawing/2014/main" id="{00000000-0008-0000-0200-00002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361" name="Text Box 379">
          <a:extLst>
            <a:ext uri="{FF2B5EF4-FFF2-40B4-BE49-F238E27FC236}">
              <a16:creationId xmlns:a16="http://schemas.microsoft.com/office/drawing/2014/main" id="{00000000-0008-0000-0200-00002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362" name="Text Box 380">
          <a:extLst>
            <a:ext uri="{FF2B5EF4-FFF2-40B4-BE49-F238E27FC236}">
              <a16:creationId xmlns:a16="http://schemas.microsoft.com/office/drawing/2014/main" id="{00000000-0008-0000-0200-00002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363" name="Text Box 381">
          <a:extLst>
            <a:ext uri="{FF2B5EF4-FFF2-40B4-BE49-F238E27FC236}">
              <a16:creationId xmlns:a16="http://schemas.microsoft.com/office/drawing/2014/main" id="{00000000-0008-0000-0200-00002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364" name="Text Box 382">
          <a:extLst>
            <a:ext uri="{FF2B5EF4-FFF2-40B4-BE49-F238E27FC236}">
              <a16:creationId xmlns:a16="http://schemas.microsoft.com/office/drawing/2014/main" id="{00000000-0008-0000-0200-00002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65" name="Text Box 383">
          <a:extLst>
            <a:ext uri="{FF2B5EF4-FFF2-40B4-BE49-F238E27FC236}">
              <a16:creationId xmlns:a16="http://schemas.microsoft.com/office/drawing/2014/main" id="{00000000-0008-0000-0200-00002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66" name="Text Box 384">
          <a:extLst>
            <a:ext uri="{FF2B5EF4-FFF2-40B4-BE49-F238E27FC236}">
              <a16:creationId xmlns:a16="http://schemas.microsoft.com/office/drawing/2014/main" id="{00000000-0008-0000-0200-00002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67" name="Text Box 385">
          <a:extLst>
            <a:ext uri="{FF2B5EF4-FFF2-40B4-BE49-F238E27FC236}">
              <a16:creationId xmlns:a16="http://schemas.microsoft.com/office/drawing/2014/main" id="{00000000-0008-0000-0200-00002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68" name="Text Box 386">
          <a:extLst>
            <a:ext uri="{FF2B5EF4-FFF2-40B4-BE49-F238E27FC236}">
              <a16:creationId xmlns:a16="http://schemas.microsoft.com/office/drawing/2014/main" id="{00000000-0008-0000-0200-00002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69" name="Text Box 387">
          <a:extLst>
            <a:ext uri="{FF2B5EF4-FFF2-40B4-BE49-F238E27FC236}">
              <a16:creationId xmlns:a16="http://schemas.microsoft.com/office/drawing/2014/main" id="{00000000-0008-0000-0200-00002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70" name="Text Box 388">
          <a:extLst>
            <a:ext uri="{FF2B5EF4-FFF2-40B4-BE49-F238E27FC236}">
              <a16:creationId xmlns:a16="http://schemas.microsoft.com/office/drawing/2014/main" id="{00000000-0008-0000-0200-00002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71" name="Text Box 389">
          <a:extLst>
            <a:ext uri="{FF2B5EF4-FFF2-40B4-BE49-F238E27FC236}">
              <a16:creationId xmlns:a16="http://schemas.microsoft.com/office/drawing/2014/main" id="{00000000-0008-0000-0200-00002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72" name="Text Box 390">
          <a:extLst>
            <a:ext uri="{FF2B5EF4-FFF2-40B4-BE49-F238E27FC236}">
              <a16:creationId xmlns:a16="http://schemas.microsoft.com/office/drawing/2014/main" id="{00000000-0008-0000-0200-00002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73" name="Text Box 391">
          <a:extLst>
            <a:ext uri="{FF2B5EF4-FFF2-40B4-BE49-F238E27FC236}">
              <a16:creationId xmlns:a16="http://schemas.microsoft.com/office/drawing/2014/main" id="{00000000-0008-0000-0200-00002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74" name="Text Box 392">
          <a:extLst>
            <a:ext uri="{FF2B5EF4-FFF2-40B4-BE49-F238E27FC236}">
              <a16:creationId xmlns:a16="http://schemas.microsoft.com/office/drawing/2014/main" id="{00000000-0008-0000-0200-00002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75" name="Text Box 393">
          <a:extLst>
            <a:ext uri="{FF2B5EF4-FFF2-40B4-BE49-F238E27FC236}">
              <a16:creationId xmlns:a16="http://schemas.microsoft.com/office/drawing/2014/main" id="{00000000-0008-0000-0200-00002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76" name="Text Box 394">
          <a:extLst>
            <a:ext uri="{FF2B5EF4-FFF2-40B4-BE49-F238E27FC236}">
              <a16:creationId xmlns:a16="http://schemas.microsoft.com/office/drawing/2014/main" id="{00000000-0008-0000-0200-00003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77" name="Text Box 395">
          <a:extLst>
            <a:ext uri="{FF2B5EF4-FFF2-40B4-BE49-F238E27FC236}">
              <a16:creationId xmlns:a16="http://schemas.microsoft.com/office/drawing/2014/main" id="{00000000-0008-0000-0200-00003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78" name="Text Box 396">
          <a:extLst>
            <a:ext uri="{FF2B5EF4-FFF2-40B4-BE49-F238E27FC236}">
              <a16:creationId xmlns:a16="http://schemas.microsoft.com/office/drawing/2014/main" id="{00000000-0008-0000-0200-00003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79" name="Text Box 397">
          <a:extLst>
            <a:ext uri="{FF2B5EF4-FFF2-40B4-BE49-F238E27FC236}">
              <a16:creationId xmlns:a16="http://schemas.microsoft.com/office/drawing/2014/main" id="{00000000-0008-0000-0200-00003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80" name="Text Box 398">
          <a:extLst>
            <a:ext uri="{FF2B5EF4-FFF2-40B4-BE49-F238E27FC236}">
              <a16:creationId xmlns:a16="http://schemas.microsoft.com/office/drawing/2014/main" id="{00000000-0008-0000-0200-00003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81" name="Text Box 399">
          <a:extLst>
            <a:ext uri="{FF2B5EF4-FFF2-40B4-BE49-F238E27FC236}">
              <a16:creationId xmlns:a16="http://schemas.microsoft.com/office/drawing/2014/main" id="{00000000-0008-0000-0200-00003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82" name="Text Box 400">
          <a:extLst>
            <a:ext uri="{FF2B5EF4-FFF2-40B4-BE49-F238E27FC236}">
              <a16:creationId xmlns:a16="http://schemas.microsoft.com/office/drawing/2014/main" id="{00000000-0008-0000-0200-00003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83" name="Text Box 401">
          <a:extLst>
            <a:ext uri="{FF2B5EF4-FFF2-40B4-BE49-F238E27FC236}">
              <a16:creationId xmlns:a16="http://schemas.microsoft.com/office/drawing/2014/main" id="{00000000-0008-0000-0200-00003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84" name="Text Box 402">
          <a:extLst>
            <a:ext uri="{FF2B5EF4-FFF2-40B4-BE49-F238E27FC236}">
              <a16:creationId xmlns:a16="http://schemas.microsoft.com/office/drawing/2014/main" id="{00000000-0008-0000-0200-00003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85" name="Text Box 403">
          <a:extLst>
            <a:ext uri="{FF2B5EF4-FFF2-40B4-BE49-F238E27FC236}">
              <a16:creationId xmlns:a16="http://schemas.microsoft.com/office/drawing/2014/main" id="{00000000-0008-0000-0200-00003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86" name="Text Box 404">
          <a:extLst>
            <a:ext uri="{FF2B5EF4-FFF2-40B4-BE49-F238E27FC236}">
              <a16:creationId xmlns:a16="http://schemas.microsoft.com/office/drawing/2014/main" id="{00000000-0008-0000-0200-00003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87" name="Text Box 405">
          <a:extLst>
            <a:ext uri="{FF2B5EF4-FFF2-40B4-BE49-F238E27FC236}">
              <a16:creationId xmlns:a16="http://schemas.microsoft.com/office/drawing/2014/main" id="{00000000-0008-0000-0200-00003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88" name="Text Box 406">
          <a:extLst>
            <a:ext uri="{FF2B5EF4-FFF2-40B4-BE49-F238E27FC236}">
              <a16:creationId xmlns:a16="http://schemas.microsoft.com/office/drawing/2014/main" id="{00000000-0008-0000-0200-00003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89" name="Text Box 407">
          <a:extLst>
            <a:ext uri="{FF2B5EF4-FFF2-40B4-BE49-F238E27FC236}">
              <a16:creationId xmlns:a16="http://schemas.microsoft.com/office/drawing/2014/main" id="{00000000-0008-0000-0200-00003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90" name="Text Box 408">
          <a:extLst>
            <a:ext uri="{FF2B5EF4-FFF2-40B4-BE49-F238E27FC236}">
              <a16:creationId xmlns:a16="http://schemas.microsoft.com/office/drawing/2014/main" id="{00000000-0008-0000-0200-00003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391" name="Text Box 409">
          <a:extLst>
            <a:ext uri="{FF2B5EF4-FFF2-40B4-BE49-F238E27FC236}">
              <a16:creationId xmlns:a16="http://schemas.microsoft.com/office/drawing/2014/main" id="{00000000-0008-0000-0200-00003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392" name="Text Box 410">
          <a:extLst>
            <a:ext uri="{FF2B5EF4-FFF2-40B4-BE49-F238E27FC236}">
              <a16:creationId xmlns:a16="http://schemas.microsoft.com/office/drawing/2014/main" id="{00000000-0008-0000-0200-00004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3393" name="Text Box 411">
          <a:extLst>
            <a:ext uri="{FF2B5EF4-FFF2-40B4-BE49-F238E27FC236}">
              <a16:creationId xmlns:a16="http://schemas.microsoft.com/office/drawing/2014/main" id="{00000000-0008-0000-0200-00004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394" name="Text Box 412">
          <a:extLst>
            <a:ext uri="{FF2B5EF4-FFF2-40B4-BE49-F238E27FC236}">
              <a16:creationId xmlns:a16="http://schemas.microsoft.com/office/drawing/2014/main" id="{00000000-0008-0000-0200-00004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395" name="Text Box 413">
          <a:extLst>
            <a:ext uri="{FF2B5EF4-FFF2-40B4-BE49-F238E27FC236}">
              <a16:creationId xmlns:a16="http://schemas.microsoft.com/office/drawing/2014/main" id="{00000000-0008-0000-0200-00004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3396" name="Text Box 414">
          <a:extLst>
            <a:ext uri="{FF2B5EF4-FFF2-40B4-BE49-F238E27FC236}">
              <a16:creationId xmlns:a16="http://schemas.microsoft.com/office/drawing/2014/main" id="{00000000-0008-0000-0200-00004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397" name="Text Box 415">
          <a:extLst>
            <a:ext uri="{FF2B5EF4-FFF2-40B4-BE49-F238E27FC236}">
              <a16:creationId xmlns:a16="http://schemas.microsoft.com/office/drawing/2014/main" id="{00000000-0008-0000-0200-00004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398" name="Text Box 416">
          <a:extLst>
            <a:ext uri="{FF2B5EF4-FFF2-40B4-BE49-F238E27FC236}">
              <a16:creationId xmlns:a16="http://schemas.microsoft.com/office/drawing/2014/main" id="{00000000-0008-0000-0200-00004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3399" name="Text Box 417">
          <a:extLst>
            <a:ext uri="{FF2B5EF4-FFF2-40B4-BE49-F238E27FC236}">
              <a16:creationId xmlns:a16="http://schemas.microsoft.com/office/drawing/2014/main" id="{00000000-0008-0000-0200-00004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00" name="Text Box 418">
          <a:extLst>
            <a:ext uri="{FF2B5EF4-FFF2-40B4-BE49-F238E27FC236}">
              <a16:creationId xmlns:a16="http://schemas.microsoft.com/office/drawing/2014/main" id="{00000000-0008-0000-0200-00004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01" name="Text Box 419">
          <a:extLst>
            <a:ext uri="{FF2B5EF4-FFF2-40B4-BE49-F238E27FC236}">
              <a16:creationId xmlns:a16="http://schemas.microsoft.com/office/drawing/2014/main" id="{00000000-0008-0000-0200-00004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02" name="Text Box 420">
          <a:extLst>
            <a:ext uri="{FF2B5EF4-FFF2-40B4-BE49-F238E27FC236}">
              <a16:creationId xmlns:a16="http://schemas.microsoft.com/office/drawing/2014/main" id="{00000000-0008-0000-0200-00004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03" name="Text Box 421">
          <a:extLst>
            <a:ext uri="{FF2B5EF4-FFF2-40B4-BE49-F238E27FC236}">
              <a16:creationId xmlns:a16="http://schemas.microsoft.com/office/drawing/2014/main" id="{00000000-0008-0000-0200-00004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04" name="Text Box 422">
          <a:extLst>
            <a:ext uri="{FF2B5EF4-FFF2-40B4-BE49-F238E27FC236}">
              <a16:creationId xmlns:a16="http://schemas.microsoft.com/office/drawing/2014/main" id="{00000000-0008-0000-0200-00004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05" name="Text Box 423">
          <a:extLst>
            <a:ext uri="{FF2B5EF4-FFF2-40B4-BE49-F238E27FC236}">
              <a16:creationId xmlns:a16="http://schemas.microsoft.com/office/drawing/2014/main" id="{00000000-0008-0000-0200-00004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06" name="Text Box 424">
          <a:extLst>
            <a:ext uri="{FF2B5EF4-FFF2-40B4-BE49-F238E27FC236}">
              <a16:creationId xmlns:a16="http://schemas.microsoft.com/office/drawing/2014/main" id="{00000000-0008-0000-0200-00004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07" name="Text Box 425">
          <a:extLst>
            <a:ext uri="{FF2B5EF4-FFF2-40B4-BE49-F238E27FC236}">
              <a16:creationId xmlns:a16="http://schemas.microsoft.com/office/drawing/2014/main" id="{00000000-0008-0000-0200-00004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08" name="Text Box 426">
          <a:extLst>
            <a:ext uri="{FF2B5EF4-FFF2-40B4-BE49-F238E27FC236}">
              <a16:creationId xmlns:a16="http://schemas.microsoft.com/office/drawing/2014/main" id="{00000000-0008-0000-0200-00005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09" name="Text Box 427">
          <a:extLst>
            <a:ext uri="{FF2B5EF4-FFF2-40B4-BE49-F238E27FC236}">
              <a16:creationId xmlns:a16="http://schemas.microsoft.com/office/drawing/2014/main" id="{00000000-0008-0000-0200-00005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10" name="Text Box 428">
          <a:extLst>
            <a:ext uri="{FF2B5EF4-FFF2-40B4-BE49-F238E27FC236}">
              <a16:creationId xmlns:a16="http://schemas.microsoft.com/office/drawing/2014/main" id="{00000000-0008-0000-0200-00005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11" name="Text Box 429">
          <a:extLst>
            <a:ext uri="{FF2B5EF4-FFF2-40B4-BE49-F238E27FC236}">
              <a16:creationId xmlns:a16="http://schemas.microsoft.com/office/drawing/2014/main" id="{00000000-0008-0000-0200-00005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12" name="Text Box 430">
          <a:extLst>
            <a:ext uri="{FF2B5EF4-FFF2-40B4-BE49-F238E27FC236}">
              <a16:creationId xmlns:a16="http://schemas.microsoft.com/office/drawing/2014/main" id="{00000000-0008-0000-0200-00005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13" name="Text Box 431">
          <a:extLst>
            <a:ext uri="{FF2B5EF4-FFF2-40B4-BE49-F238E27FC236}">
              <a16:creationId xmlns:a16="http://schemas.microsoft.com/office/drawing/2014/main" id="{00000000-0008-0000-0200-000055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14" name="Text Box 432">
          <a:extLst>
            <a:ext uri="{FF2B5EF4-FFF2-40B4-BE49-F238E27FC236}">
              <a16:creationId xmlns:a16="http://schemas.microsoft.com/office/drawing/2014/main" id="{00000000-0008-0000-0200-000056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15" name="Text Box 433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16" name="Text Box 434">
          <a:extLst>
            <a:ext uri="{FF2B5EF4-FFF2-40B4-BE49-F238E27FC236}">
              <a16:creationId xmlns:a16="http://schemas.microsoft.com/office/drawing/2014/main" id="{00000000-0008-0000-0200-000058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17" name="Text Box 435">
          <a:extLst>
            <a:ext uri="{FF2B5EF4-FFF2-40B4-BE49-F238E27FC236}">
              <a16:creationId xmlns:a16="http://schemas.microsoft.com/office/drawing/2014/main" id="{00000000-0008-0000-0200-000059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18" name="Text Box 436">
          <a:extLst>
            <a:ext uri="{FF2B5EF4-FFF2-40B4-BE49-F238E27FC236}">
              <a16:creationId xmlns:a16="http://schemas.microsoft.com/office/drawing/2014/main" id="{00000000-0008-0000-0200-00005A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19" name="Text Box 437">
          <a:extLst>
            <a:ext uri="{FF2B5EF4-FFF2-40B4-BE49-F238E27FC236}">
              <a16:creationId xmlns:a16="http://schemas.microsoft.com/office/drawing/2014/main" id="{00000000-0008-0000-0200-00005B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20" name="Text Box 438">
          <a:extLst>
            <a:ext uri="{FF2B5EF4-FFF2-40B4-BE49-F238E27FC236}">
              <a16:creationId xmlns:a16="http://schemas.microsoft.com/office/drawing/2014/main" id="{00000000-0008-0000-0200-00005C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21" name="Text Box 439">
          <a:extLst>
            <a:ext uri="{FF2B5EF4-FFF2-40B4-BE49-F238E27FC236}">
              <a16:creationId xmlns:a16="http://schemas.microsoft.com/office/drawing/2014/main" id="{00000000-0008-0000-0200-00005D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22" name="Text Box 440">
          <a:extLst>
            <a:ext uri="{FF2B5EF4-FFF2-40B4-BE49-F238E27FC236}">
              <a16:creationId xmlns:a16="http://schemas.microsoft.com/office/drawing/2014/main" id="{00000000-0008-0000-0200-00005E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23" name="Text Box 441">
          <a:extLst>
            <a:ext uri="{FF2B5EF4-FFF2-40B4-BE49-F238E27FC236}">
              <a16:creationId xmlns:a16="http://schemas.microsoft.com/office/drawing/2014/main" id="{00000000-0008-0000-0200-00005F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24" name="Text Box 442">
          <a:extLst>
            <a:ext uri="{FF2B5EF4-FFF2-40B4-BE49-F238E27FC236}">
              <a16:creationId xmlns:a16="http://schemas.microsoft.com/office/drawing/2014/main" id="{00000000-0008-0000-0200-000060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25" name="Text Box 443">
          <a:extLst>
            <a:ext uri="{FF2B5EF4-FFF2-40B4-BE49-F238E27FC236}">
              <a16:creationId xmlns:a16="http://schemas.microsoft.com/office/drawing/2014/main" id="{00000000-0008-0000-0200-000061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26" name="Text Box 444">
          <a:extLst>
            <a:ext uri="{FF2B5EF4-FFF2-40B4-BE49-F238E27FC236}">
              <a16:creationId xmlns:a16="http://schemas.microsoft.com/office/drawing/2014/main" id="{00000000-0008-0000-0200-000062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27" name="Text Box 445">
          <a:extLst>
            <a:ext uri="{FF2B5EF4-FFF2-40B4-BE49-F238E27FC236}">
              <a16:creationId xmlns:a16="http://schemas.microsoft.com/office/drawing/2014/main" id="{00000000-0008-0000-0200-000063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428" name="Text Box 446">
          <a:extLst>
            <a:ext uri="{FF2B5EF4-FFF2-40B4-BE49-F238E27FC236}">
              <a16:creationId xmlns:a16="http://schemas.microsoft.com/office/drawing/2014/main" id="{00000000-0008-0000-0200-0000640D0000}"/>
            </a:ext>
          </a:extLst>
        </xdr:cNvPr>
        <xdr:cNvSpPr txBox="1">
          <a:spLocks noChangeArrowheads="1"/>
        </xdr:cNvSpPr>
      </xdr:nvSpPr>
      <xdr:spPr bwMode="auto">
        <a:xfrm>
          <a:off x="6298406" y="9941719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3429" name="Text Box 447">
          <a:extLst>
            <a:ext uri="{FF2B5EF4-FFF2-40B4-BE49-F238E27FC236}">
              <a16:creationId xmlns:a16="http://schemas.microsoft.com/office/drawing/2014/main" id="{00000000-0008-0000-0200-00006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30" name="Text Box 448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31" name="Text Box 449">
          <a:extLst>
            <a:ext uri="{FF2B5EF4-FFF2-40B4-BE49-F238E27FC236}">
              <a16:creationId xmlns:a16="http://schemas.microsoft.com/office/drawing/2014/main" id="{00000000-0008-0000-0200-00006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432" name="Text Box 450">
          <a:extLst>
            <a:ext uri="{FF2B5EF4-FFF2-40B4-BE49-F238E27FC236}">
              <a16:creationId xmlns:a16="http://schemas.microsoft.com/office/drawing/2014/main" id="{00000000-0008-0000-0200-00006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33" name="Text Box 451">
          <a:extLst>
            <a:ext uri="{FF2B5EF4-FFF2-40B4-BE49-F238E27FC236}">
              <a16:creationId xmlns:a16="http://schemas.microsoft.com/office/drawing/2014/main" id="{00000000-0008-0000-0200-00006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34" name="Text Box 452">
          <a:extLst>
            <a:ext uri="{FF2B5EF4-FFF2-40B4-BE49-F238E27FC236}">
              <a16:creationId xmlns:a16="http://schemas.microsoft.com/office/drawing/2014/main" id="{00000000-0008-0000-0200-00006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435" name="Text Box 453">
          <a:extLst>
            <a:ext uri="{FF2B5EF4-FFF2-40B4-BE49-F238E27FC236}">
              <a16:creationId xmlns:a16="http://schemas.microsoft.com/office/drawing/2014/main" id="{00000000-0008-0000-0200-00006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36" name="Text Box 454">
          <a:extLst>
            <a:ext uri="{FF2B5EF4-FFF2-40B4-BE49-F238E27FC236}">
              <a16:creationId xmlns:a16="http://schemas.microsoft.com/office/drawing/2014/main" id="{00000000-0008-0000-0200-00006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37" name="Text Box 455">
          <a:extLst>
            <a:ext uri="{FF2B5EF4-FFF2-40B4-BE49-F238E27FC236}">
              <a16:creationId xmlns:a16="http://schemas.microsoft.com/office/drawing/2014/main" id="{00000000-0008-0000-0200-00006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438" name="Text Box 456">
          <a:extLst>
            <a:ext uri="{FF2B5EF4-FFF2-40B4-BE49-F238E27FC236}">
              <a16:creationId xmlns:a16="http://schemas.microsoft.com/office/drawing/2014/main" id="{00000000-0008-0000-0200-00006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439" name="Text Box 457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40" name="Text Box 458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41" name="Text Box 459">
          <a:extLst>
            <a:ext uri="{FF2B5EF4-FFF2-40B4-BE49-F238E27FC236}">
              <a16:creationId xmlns:a16="http://schemas.microsoft.com/office/drawing/2014/main" id="{00000000-0008-0000-0200-00007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442" name="Text Box 460">
          <a:extLst>
            <a:ext uri="{FF2B5EF4-FFF2-40B4-BE49-F238E27FC236}">
              <a16:creationId xmlns:a16="http://schemas.microsoft.com/office/drawing/2014/main" id="{00000000-0008-0000-0200-00007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43" name="Text Box 461">
          <a:extLst>
            <a:ext uri="{FF2B5EF4-FFF2-40B4-BE49-F238E27FC236}">
              <a16:creationId xmlns:a16="http://schemas.microsoft.com/office/drawing/2014/main" id="{00000000-0008-0000-0200-00007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44" name="Text Box 462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445" name="Text Box 463">
          <a:extLst>
            <a:ext uri="{FF2B5EF4-FFF2-40B4-BE49-F238E27FC236}">
              <a16:creationId xmlns:a16="http://schemas.microsoft.com/office/drawing/2014/main" id="{00000000-0008-0000-0200-00007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46" name="Text Box 464">
          <a:extLst>
            <a:ext uri="{FF2B5EF4-FFF2-40B4-BE49-F238E27FC236}">
              <a16:creationId xmlns:a16="http://schemas.microsoft.com/office/drawing/2014/main" id="{00000000-0008-0000-0200-00007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47" name="Text Box 465">
          <a:extLst>
            <a:ext uri="{FF2B5EF4-FFF2-40B4-BE49-F238E27FC236}">
              <a16:creationId xmlns:a16="http://schemas.microsoft.com/office/drawing/2014/main" id="{00000000-0008-0000-0200-00007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448" name="Text Box 466">
          <a:extLst>
            <a:ext uri="{FF2B5EF4-FFF2-40B4-BE49-F238E27FC236}">
              <a16:creationId xmlns:a16="http://schemas.microsoft.com/office/drawing/2014/main" id="{00000000-0008-0000-0200-00007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449" name="Text Box 467">
          <a:extLst>
            <a:ext uri="{FF2B5EF4-FFF2-40B4-BE49-F238E27FC236}">
              <a16:creationId xmlns:a16="http://schemas.microsoft.com/office/drawing/2014/main" id="{00000000-0008-0000-0200-00007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50" name="Text Box 468">
          <a:extLst>
            <a:ext uri="{FF2B5EF4-FFF2-40B4-BE49-F238E27FC236}">
              <a16:creationId xmlns:a16="http://schemas.microsoft.com/office/drawing/2014/main" id="{00000000-0008-0000-0200-00007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51" name="Text Box 469">
          <a:extLst>
            <a:ext uri="{FF2B5EF4-FFF2-40B4-BE49-F238E27FC236}">
              <a16:creationId xmlns:a16="http://schemas.microsoft.com/office/drawing/2014/main" id="{00000000-0008-0000-0200-00007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452" name="Text Box 470">
          <a:extLst>
            <a:ext uri="{FF2B5EF4-FFF2-40B4-BE49-F238E27FC236}">
              <a16:creationId xmlns:a16="http://schemas.microsoft.com/office/drawing/2014/main" id="{00000000-0008-0000-0200-00007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53" name="Text Box 471">
          <a:extLst>
            <a:ext uri="{FF2B5EF4-FFF2-40B4-BE49-F238E27FC236}">
              <a16:creationId xmlns:a16="http://schemas.microsoft.com/office/drawing/2014/main" id="{00000000-0008-0000-0200-00007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54" name="Text Box 472">
          <a:extLst>
            <a:ext uri="{FF2B5EF4-FFF2-40B4-BE49-F238E27FC236}">
              <a16:creationId xmlns:a16="http://schemas.microsoft.com/office/drawing/2014/main" id="{00000000-0008-0000-0200-00007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455" name="Text Box 473">
          <a:extLst>
            <a:ext uri="{FF2B5EF4-FFF2-40B4-BE49-F238E27FC236}">
              <a16:creationId xmlns:a16="http://schemas.microsoft.com/office/drawing/2014/main" id="{00000000-0008-0000-0200-00007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56" name="Text Box 474">
          <a:extLst>
            <a:ext uri="{FF2B5EF4-FFF2-40B4-BE49-F238E27FC236}">
              <a16:creationId xmlns:a16="http://schemas.microsoft.com/office/drawing/2014/main" id="{00000000-0008-0000-0200-00008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57" name="Text Box 475">
          <a:extLst>
            <a:ext uri="{FF2B5EF4-FFF2-40B4-BE49-F238E27FC236}">
              <a16:creationId xmlns:a16="http://schemas.microsoft.com/office/drawing/2014/main" id="{00000000-0008-0000-0200-00008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458" name="Text Box 476">
          <a:extLst>
            <a:ext uri="{FF2B5EF4-FFF2-40B4-BE49-F238E27FC236}">
              <a16:creationId xmlns:a16="http://schemas.microsoft.com/office/drawing/2014/main" id="{00000000-0008-0000-0200-00008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59" name="Text Box 477">
          <a:extLst>
            <a:ext uri="{FF2B5EF4-FFF2-40B4-BE49-F238E27FC236}">
              <a16:creationId xmlns:a16="http://schemas.microsoft.com/office/drawing/2014/main" id="{00000000-0008-0000-0200-00008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60" name="Text Box 478">
          <a:extLst>
            <a:ext uri="{FF2B5EF4-FFF2-40B4-BE49-F238E27FC236}">
              <a16:creationId xmlns:a16="http://schemas.microsoft.com/office/drawing/2014/main" id="{00000000-0008-0000-0200-00008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3461" name="Text Box 479">
          <a:extLst>
            <a:ext uri="{FF2B5EF4-FFF2-40B4-BE49-F238E27FC236}">
              <a16:creationId xmlns:a16="http://schemas.microsoft.com/office/drawing/2014/main" id="{00000000-0008-0000-0200-00008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62" name="Text Box 480">
          <a:extLst>
            <a:ext uri="{FF2B5EF4-FFF2-40B4-BE49-F238E27FC236}">
              <a16:creationId xmlns:a16="http://schemas.microsoft.com/office/drawing/2014/main" id="{00000000-0008-0000-0200-00008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63" name="Text Box 481">
          <a:extLst>
            <a:ext uri="{FF2B5EF4-FFF2-40B4-BE49-F238E27FC236}">
              <a16:creationId xmlns:a16="http://schemas.microsoft.com/office/drawing/2014/main" id="{00000000-0008-0000-0200-00008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3464" name="Text Box 482">
          <a:extLst>
            <a:ext uri="{FF2B5EF4-FFF2-40B4-BE49-F238E27FC236}">
              <a16:creationId xmlns:a16="http://schemas.microsoft.com/office/drawing/2014/main" id="{00000000-0008-0000-0200-00008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65" name="Text Box 483">
          <a:extLst>
            <a:ext uri="{FF2B5EF4-FFF2-40B4-BE49-F238E27FC236}">
              <a16:creationId xmlns:a16="http://schemas.microsoft.com/office/drawing/2014/main" id="{00000000-0008-0000-0200-00008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66" name="Text Box 484">
          <a:extLst>
            <a:ext uri="{FF2B5EF4-FFF2-40B4-BE49-F238E27FC236}">
              <a16:creationId xmlns:a16="http://schemas.microsoft.com/office/drawing/2014/main" id="{00000000-0008-0000-0200-00008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3467" name="Text Box 485">
          <a:extLst>
            <a:ext uri="{FF2B5EF4-FFF2-40B4-BE49-F238E27FC236}">
              <a16:creationId xmlns:a16="http://schemas.microsoft.com/office/drawing/2014/main" id="{00000000-0008-0000-0200-00008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3468" name="Text Box 486">
          <a:extLst>
            <a:ext uri="{FF2B5EF4-FFF2-40B4-BE49-F238E27FC236}">
              <a16:creationId xmlns:a16="http://schemas.microsoft.com/office/drawing/2014/main" id="{00000000-0008-0000-0200-00008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69" name="Text Box 487">
          <a:extLst>
            <a:ext uri="{FF2B5EF4-FFF2-40B4-BE49-F238E27FC236}">
              <a16:creationId xmlns:a16="http://schemas.microsoft.com/office/drawing/2014/main" id="{00000000-0008-0000-0200-00008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70" name="Text Box 488">
          <a:extLst>
            <a:ext uri="{FF2B5EF4-FFF2-40B4-BE49-F238E27FC236}">
              <a16:creationId xmlns:a16="http://schemas.microsoft.com/office/drawing/2014/main" id="{00000000-0008-0000-0200-00008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3471" name="Text Box 489">
          <a:extLst>
            <a:ext uri="{FF2B5EF4-FFF2-40B4-BE49-F238E27FC236}">
              <a16:creationId xmlns:a16="http://schemas.microsoft.com/office/drawing/2014/main" id="{00000000-0008-0000-0200-00008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72" name="Text Box 490">
          <a:extLst>
            <a:ext uri="{FF2B5EF4-FFF2-40B4-BE49-F238E27FC236}">
              <a16:creationId xmlns:a16="http://schemas.microsoft.com/office/drawing/2014/main" id="{00000000-0008-0000-0200-00009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73" name="Text Box 491">
          <a:extLst>
            <a:ext uri="{FF2B5EF4-FFF2-40B4-BE49-F238E27FC236}">
              <a16:creationId xmlns:a16="http://schemas.microsoft.com/office/drawing/2014/main" id="{00000000-0008-0000-0200-00009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3474" name="Text Box 492">
          <a:extLst>
            <a:ext uri="{FF2B5EF4-FFF2-40B4-BE49-F238E27FC236}">
              <a16:creationId xmlns:a16="http://schemas.microsoft.com/office/drawing/2014/main" id="{00000000-0008-0000-0200-00009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75" name="Text Box 493"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76" name="Text Box 494">
          <a:extLst>
            <a:ext uri="{FF2B5EF4-FFF2-40B4-BE49-F238E27FC236}">
              <a16:creationId xmlns:a16="http://schemas.microsoft.com/office/drawing/2014/main" id="{00000000-0008-0000-0200-00009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3477" name="Text Box 495">
          <a:extLst>
            <a:ext uri="{FF2B5EF4-FFF2-40B4-BE49-F238E27FC236}">
              <a16:creationId xmlns:a16="http://schemas.microsoft.com/office/drawing/2014/main" id="{00000000-0008-0000-0200-00009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3478" name="Text Box 496">
          <a:extLst>
            <a:ext uri="{FF2B5EF4-FFF2-40B4-BE49-F238E27FC236}">
              <a16:creationId xmlns:a16="http://schemas.microsoft.com/office/drawing/2014/main" id="{00000000-0008-0000-0200-00009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79" name="Text Box 497">
          <a:extLst>
            <a:ext uri="{FF2B5EF4-FFF2-40B4-BE49-F238E27FC236}">
              <a16:creationId xmlns:a16="http://schemas.microsoft.com/office/drawing/2014/main" id="{00000000-0008-0000-0200-00009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80" name="Text Box 498">
          <a:extLst>
            <a:ext uri="{FF2B5EF4-FFF2-40B4-BE49-F238E27FC236}">
              <a16:creationId xmlns:a16="http://schemas.microsoft.com/office/drawing/2014/main" id="{00000000-0008-0000-0200-00009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3481" name="Text Box 499">
          <a:extLst>
            <a:ext uri="{FF2B5EF4-FFF2-40B4-BE49-F238E27FC236}">
              <a16:creationId xmlns:a16="http://schemas.microsoft.com/office/drawing/2014/main" id="{00000000-0008-0000-0200-00009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82" name="Text Box 500">
          <a:extLst>
            <a:ext uri="{FF2B5EF4-FFF2-40B4-BE49-F238E27FC236}">
              <a16:creationId xmlns:a16="http://schemas.microsoft.com/office/drawing/2014/main" id="{00000000-0008-0000-0200-00009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83" name="Text Box 501">
          <a:extLst>
            <a:ext uri="{FF2B5EF4-FFF2-40B4-BE49-F238E27FC236}">
              <a16:creationId xmlns:a16="http://schemas.microsoft.com/office/drawing/2014/main" id="{00000000-0008-0000-0200-00009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3484" name="Text Box 502">
          <a:extLst>
            <a:ext uri="{FF2B5EF4-FFF2-40B4-BE49-F238E27FC236}">
              <a16:creationId xmlns:a16="http://schemas.microsoft.com/office/drawing/2014/main" id="{00000000-0008-0000-0200-00009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85" name="Text Box 503">
          <a:extLst>
            <a:ext uri="{FF2B5EF4-FFF2-40B4-BE49-F238E27FC236}">
              <a16:creationId xmlns:a16="http://schemas.microsoft.com/office/drawing/2014/main" id="{00000000-0008-0000-0200-00009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86" name="Text Box 504">
          <a:extLst>
            <a:ext uri="{FF2B5EF4-FFF2-40B4-BE49-F238E27FC236}">
              <a16:creationId xmlns:a16="http://schemas.microsoft.com/office/drawing/2014/main" id="{00000000-0008-0000-0200-00009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3487" name="Text Box 505">
          <a:extLst>
            <a:ext uri="{FF2B5EF4-FFF2-40B4-BE49-F238E27FC236}">
              <a16:creationId xmlns:a16="http://schemas.microsoft.com/office/drawing/2014/main" id="{00000000-0008-0000-0200-00009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88" name="Text Box 506">
          <a:extLst>
            <a:ext uri="{FF2B5EF4-FFF2-40B4-BE49-F238E27FC236}">
              <a16:creationId xmlns:a16="http://schemas.microsoft.com/office/drawing/2014/main" id="{00000000-0008-0000-0200-0000A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89" name="Text Box 507">
          <a:extLst>
            <a:ext uri="{FF2B5EF4-FFF2-40B4-BE49-F238E27FC236}">
              <a16:creationId xmlns:a16="http://schemas.microsoft.com/office/drawing/2014/main" id="{00000000-0008-0000-0200-0000A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490" name="Text Box 508">
          <a:extLst>
            <a:ext uri="{FF2B5EF4-FFF2-40B4-BE49-F238E27FC236}">
              <a16:creationId xmlns:a16="http://schemas.microsoft.com/office/drawing/2014/main" id="{00000000-0008-0000-0200-0000A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91" name="Text Box 509">
          <a:extLst>
            <a:ext uri="{FF2B5EF4-FFF2-40B4-BE49-F238E27FC236}">
              <a16:creationId xmlns:a16="http://schemas.microsoft.com/office/drawing/2014/main" id="{00000000-0008-0000-0200-0000A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92" name="Text Box 510">
          <a:extLst>
            <a:ext uri="{FF2B5EF4-FFF2-40B4-BE49-F238E27FC236}">
              <a16:creationId xmlns:a16="http://schemas.microsoft.com/office/drawing/2014/main" id="{00000000-0008-0000-0200-0000A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493" name="Text Box 511">
          <a:extLst>
            <a:ext uri="{FF2B5EF4-FFF2-40B4-BE49-F238E27FC236}">
              <a16:creationId xmlns:a16="http://schemas.microsoft.com/office/drawing/2014/main" id="{00000000-0008-0000-0200-0000A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94" name="Text Box 512">
          <a:extLst>
            <a:ext uri="{FF2B5EF4-FFF2-40B4-BE49-F238E27FC236}">
              <a16:creationId xmlns:a16="http://schemas.microsoft.com/office/drawing/2014/main" id="{00000000-0008-0000-0200-0000A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95" name="Text Box 513">
          <a:extLst>
            <a:ext uri="{FF2B5EF4-FFF2-40B4-BE49-F238E27FC236}">
              <a16:creationId xmlns:a16="http://schemas.microsoft.com/office/drawing/2014/main" id="{00000000-0008-0000-0200-0000A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496" name="Text Box 514">
          <a:extLst>
            <a:ext uri="{FF2B5EF4-FFF2-40B4-BE49-F238E27FC236}">
              <a16:creationId xmlns:a16="http://schemas.microsoft.com/office/drawing/2014/main" id="{00000000-0008-0000-0200-0000A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497" name="Text Box 515">
          <a:extLst>
            <a:ext uri="{FF2B5EF4-FFF2-40B4-BE49-F238E27FC236}">
              <a16:creationId xmlns:a16="http://schemas.microsoft.com/office/drawing/2014/main" id="{00000000-0008-0000-0200-0000A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98" name="Text Box 516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499" name="Text Box 517">
          <a:extLst>
            <a:ext uri="{FF2B5EF4-FFF2-40B4-BE49-F238E27FC236}">
              <a16:creationId xmlns:a16="http://schemas.microsoft.com/office/drawing/2014/main" id="{00000000-0008-0000-0200-0000A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500" name="Text Box 518">
          <a:extLst>
            <a:ext uri="{FF2B5EF4-FFF2-40B4-BE49-F238E27FC236}">
              <a16:creationId xmlns:a16="http://schemas.microsoft.com/office/drawing/2014/main" id="{00000000-0008-0000-0200-0000A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01" name="Text Box 519">
          <a:extLst>
            <a:ext uri="{FF2B5EF4-FFF2-40B4-BE49-F238E27FC236}">
              <a16:creationId xmlns:a16="http://schemas.microsoft.com/office/drawing/2014/main" id="{00000000-0008-0000-0200-0000A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02" name="Text Box 520">
          <a:extLst>
            <a:ext uri="{FF2B5EF4-FFF2-40B4-BE49-F238E27FC236}">
              <a16:creationId xmlns:a16="http://schemas.microsoft.com/office/drawing/2014/main" id="{00000000-0008-0000-0200-0000A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503" name="Text Box 521">
          <a:extLst>
            <a:ext uri="{FF2B5EF4-FFF2-40B4-BE49-F238E27FC236}">
              <a16:creationId xmlns:a16="http://schemas.microsoft.com/office/drawing/2014/main" id="{00000000-0008-0000-0200-0000A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04" name="Text Box 522">
          <a:extLst>
            <a:ext uri="{FF2B5EF4-FFF2-40B4-BE49-F238E27FC236}">
              <a16:creationId xmlns:a16="http://schemas.microsoft.com/office/drawing/2014/main" id="{00000000-0008-0000-0200-0000B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05" name="Text Box 523">
          <a:extLst>
            <a:ext uri="{FF2B5EF4-FFF2-40B4-BE49-F238E27FC236}">
              <a16:creationId xmlns:a16="http://schemas.microsoft.com/office/drawing/2014/main" id="{00000000-0008-0000-0200-0000B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506" name="Text Box 524">
          <a:extLst>
            <a:ext uri="{FF2B5EF4-FFF2-40B4-BE49-F238E27FC236}">
              <a16:creationId xmlns:a16="http://schemas.microsoft.com/office/drawing/2014/main" id="{00000000-0008-0000-0200-0000B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507" name="Text Box 525">
          <a:extLst>
            <a:ext uri="{FF2B5EF4-FFF2-40B4-BE49-F238E27FC236}">
              <a16:creationId xmlns:a16="http://schemas.microsoft.com/office/drawing/2014/main" id="{00000000-0008-0000-0200-0000B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08" name="Text Box 526">
          <a:extLst>
            <a:ext uri="{FF2B5EF4-FFF2-40B4-BE49-F238E27FC236}">
              <a16:creationId xmlns:a16="http://schemas.microsoft.com/office/drawing/2014/main" id="{00000000-0008-0000-0200-0000B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09" name="Text Box 527">
          <a:extLst>
            <a:ext uri="{FF2B5EF4-FFF2-40B4-BE49-F238E27FC236}">
              <a16:creationId xmlns:a16="http://schemas.microsoft.com/office/drawing/2014/main" id="{00000000-0008-0000-0200-0000B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510" name="Text Box 528">
          <a:extLst>
            <a:ext uri="{FF2B5EF4-FFF2-40B4-BE49-F238E27FC236}">
              <a16:creationId xmlns:a16="http://schemas.microsoft.com/office/drawing/2014/main" id="{00000000-0008-0000-0200-0000B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11" name="Text Box 529">
          <a:extLst>
            <a:ext uri="{FF2B5EF4-FFF2-40B4-BE49-F238E27FC236}">
              <a16:creationId xmlns:a16="http://schemas.microsoft.com/office/drawing/2014/main" id="{00000000-0008-0000-0200-0000B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12" name="Text Box 530">
          <a:extLst>
            <a:ext uri="{FF2B5EF4-FFF2-40B4-BE49-F238E27FC236}">
              <a16:creationId xmlns:a16="http://schemas.microsoft.com/office/drawing/2014/main" id="{00000000-0008-0000-0200-0000B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513" name="Text Box 531">
          <a:extLst>
            <a:ext uri="{FF2B5EF4-FFF2-40B4-BE49-F238E27FC236}">
              <a16:creationId xmlns:a16="http://schemas.microsoft.com/office/drawing/2014/main" id="{00000000-0008-0000-0200-0000B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14" name="Text Box 532">
          <a:extLst>
            <a:ext uri="{FF2B5EF4-FFF2-40B4-BE49-F238E27FC236}">
              <a16:creationId xmlns:a16="http://schemas.microsoft.com/office/drawing/2014/main" id="{00000000-0008-0000-0200-0000B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15" name="Text Box 533">
          <a:extLst>
            <a:ext uri="{FF2B5EF4-FFF2-40B4-BE49-F238E27FC236}">
              <a16:creationId xmlns:a16="http://schemas.microsoft.com/office/drawing/2014/main" id="{00000000-0008-0000-0200-0000B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516" name="Text Box 534">
          <a:extLst>
            <a:ext uri="{FF2B5EF4-FFF2-40B4-BE49-F238E27FC236}">
              <a16:creationId xmlns:a16="http://schemas.microsoft.com/office/drawing/2014/main" id="{00000000-0008-0000-0200-0000B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17" name="Text Box 535">
          <a:extLst>
            <a:ext uri="{FF2B5EF4-FFF2-40B4-BE49-F238E27FC236}">
              <a16:creationId xmlns:a16="http://schemas.microsoft.com/office/drawing/2014/main" id="{00000000-0008-0000-0200-0000B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18" name="Text Box 536">
          <a:extLst>
            <a:ext uri="{FF2B5EF4-FFF2-40B4-BE49-F238E27FC236}">
              <a16:creationId xmlns:a16="http://schemas.microsoft.com/office/drawing/2014/main" id="{00000000-0008-0000-0200-0000B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19" name="Text Box 537">
          <a:extLst>
            <a:ext uri="{FF2B5EF4-FFF2-40B4-BE49-F238E27FC236}">
              <a16:creationId xmlns:a16="http://schemas.microsoft.com/office/drawing/2014/main" id="{00000000-0008-0000-0200-0000B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20" name="Text Box 538">
          <a:extLst>
            <a:ext uri="{FF2B5EF4-FFF2-40B4-BE49-F238E27FC236}">
              <a16:creationId xmlns:a16="http://schemas.microsoft.com/office/drawing/2014/main" id="{00000000-0008-0000-0200-0000C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21" name="Text Box 539">
          <a:extLst>
            <a:ext uri="{FF2B5EF4-FFF2-40B4-BE49-F238E27FC236}">
              <a16:creationId xmlns:a16="http://schemas.microsoft.com/office/drawing/2014/main" id="{00000000-0008-0000-0200-0000C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22" name="Text Box 540">
          <a:extLst>
            <a:ext uri="{FF2B5EF4-FFF2-40B4-BE49-F238E27FC236}">
              <a16:creationId xmlns:a16="http://schemas.microsoft.com/office/drawing/2014/main" id="{00000000-0008-0000-0200-0000C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23" name="Text Box 541">
          <a:extLst>
            <a:ext uri="{FF2B5EF4-FFF2-40B4-BE49-F238E27FC236}">
              <a16:creationId xmlns:a16="http://schemas.microsoft.com/office/drawing/2014/main" id="{00000000-0008-0000-0200-0000C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24" name="Text Box 542">
          <a:extLst>
            <a:ext uri="{FF2B5EF4-FFF2-40B4-BE49-F238E27FC236}">
              <a16:creationId xmlns:a16="http://schemas.microsoft.com/office/drawing/2014/main" id="{00000000-0008-0000-0200-0000C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25" name="Text Box 543">
          <a:extLst>
            <a:ext uri="{FF2B5EF4-FFF2-40B4-BE49-F238E27FC236}">
              <a16:creationId xmlns:a16="http://schemas.microsoft.com/office/drawing/2014/main" id="{00000000-0008-0000-0200-0000C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26" name="Text Box 544">
          <a:extLst>
            <a:ext uri="{FF2B5EF4-FFF2-40B4-BE49-F238E27FC236}">
              <a16:creationId xmlns:a16="http://schemas.microsoft.com/office/drawing/2014/main" id="{00000000-0008-0000-0200-0000C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27" name="Text Box 545">
          <a:extLst>
            <a:ext uri="{FF2B5EF4-FFF2-40B4-BE49-F238E27FC236}">
              <a16:creationId xmlns:a16="http://schemas.microsoft.com/office/drawing/2014/main" id="{00000000-0008-0000-0200-0000C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28" name="Text Box 546">
          <a:extLst>
            <a:ext uri="{FF2B5EF4-FFF2-40B4-BE49-F238E27FC236}">
              <a16:creationId xmlns:a16="http://schemas.microsoft.com/office/drawing/2014/main" id="{00000000-0008-0000-0200-0000C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29" name="Text Box 547">
          <a:extLst>
            <a:ext uri="{FF2B5EF4-FFF2-40B4-BE49-F238E27FC236}">
              <a16:creationId xmlns:a16="http://schemas.microsoft.com/office/drawing/2014/main" id="{00000000-0008-0000-0200-0000C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30" name="Text Box 548">
          <a:extLst>
            <a:ext uri="{FF2B5EF4-FFF2-40B4-BE49-F238E27FC236}">
              <a16:creationId xmlns:a16="http://schemas.microsoft.com/office/drawing/2014/main" id="{00000000-0008-0000-0200-0000C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31" name="Text Box 549">
          <a:extLst>
            <a:ext uri="{FF2B5EF4-FFF2-40B4-BE49-F238E27FC236}">
              <a16:creationId xmlns:a16="http://schemas.microsoft.com/office/drawing/2014/main" id="{00000000-0008-0000-0200-0000C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32" name="Text Box 550">
          <a:extLst>
            <a:ext uri="{FF2B5EF4-FFF2-40B4-BE49-F238E27FC236}">
              <a16:creationId xmlns:a16="http://schemas.microsoft.com/office/drawing/2014/main" id="{00000000-0008-0000-0200-0000C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33" name="Text Box 551">
          <a:extLst>
            <a:ext uri="{FF2B5EF4-FFF2-40B4-BE49-F238E27FC236}">
              <a16:creationId xmlns:a16="http://schemas.microsoft.com/office/drawing/2014/main" id="{00000000-0008-0000-0200-0000C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34" name="Text Box 552">
          <a:extLst>
            <a:ext uri="{FF2B5EF4-FFF2-40B4-BE49-F238E27FC236}">
              <a16:creationId xmlns:a16="http://schemas.microsoft.com/office/drawing/2014/main" id="{00000000-0008-0000-0200-0000C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35" name="Text Box 553">
          <a:extLst>
            <a:ext uri="{FF2B5EF4-FFF2-40B4-BE49-F238E27FC236}">
              <a16:creationId xmlns:a16="http://schemas.microsoft.com/office/drawing/2014/main" id="{00000000-0008-0000-0200-0000C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36" name="Text Box 554">
          <a:extLst>
            <a:ext uri="{FF2B5EF4-FFF2-40B4-BE49-F238E27FC236}">
              <a16:creationId xmlns:a16="http://schemas.microsoft.com/office/drawing/2014/main" id="{00000000-0008-0000-0200-0000D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37" name="Text Box 555">
          <a:extLst>
            <a:ext uri="{FF2B5EF4-FFF2-40B4-BE49-F238E27FC236}">
              <a16:creationId xmlns:a16="http://schemas.microsoft.com/office/drawing/2014/main" id="{00000000-0008-0000-0200-0000D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38" name="Text Box 556">
          <a:extLst>
            <a:ext uri="{FF2B5EF4-FFF2-40B4-BE49-F238E27FC236}">
              <a16:creationId xmlns:a16="http://schemas.microsoft.com/office/drawing/2014/main" id="{00000000-0008-0000-0200-0000D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39" name="Text Box 557">
          <a:extLst>
            <a:ext uri="{FF2B5EF4-FFF2-40B4-BE49-F238E27FC236}">
              <a16:creationId xmlns:a16="http://schemas.microsoft.com/office/drawing/2014/main" id="{00000000-0008-0000-0200-0000D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40" name="Text Box 558">
          <a:extLst>
            <a:ext uri="{FF2B5EF4-FFF2-40B4-BE49-F238E27FC236}">
              <a16:creationId xmlns:a16="http://schemas.microsoft.com/office/drawing/2014/main" id="{00000000-0008-0000-0200-0000D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41" name="Text Box 559">
          <a:extLst>
            <a:ext uri="{FF2B5EF4-FFF2-40B4-BE49-F238E27FC236}">
              <a16:creationId xmlns:a16="http://schemas.microsoft.com/office/drawing/2014/main" id="{00000000-0008-0000-0200-0000D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42" name="Text Box 560">
          <a:extLst>
            <a:ext uri="{FF2B5EF4-FFF2-40B4-BE49-F238E27FC236}">
              <a16:creationId xmlns:a16="http://schemas.microsoft.com/office/drawing/2014/main" id="{00000000-0008-0000-0200-0000D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43" name="Text Box 561">
          <a:extLst>
            <a:ext uri="{FF2B5EF4-FFF2-40B4-BE49-F238E27FC236}">
              <a16:creationId xmlns:a16="http://schemas.microsoft.com/office/drawing/2014/main" id="{00000000-0008-0000-0200-0000D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44" name="Text Box 562">
          <a:extLst>
            <a:ext uri="{FF2B5EF4-FFF2-40B4-BE49-F238E27FC236}">
              <a16:creationId xmlns:a16="http://schemas.microsoft.com/office/drawing/2014/main" id="{00000000-0008-0000-0200-0000D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45" name="Text Box 563">
          <a:extLst>
            <a:ext uri="{FF2B5EF4-FFF2-40B4-BE49-F238E27FC236}">
              <a16:creationId xmlns:a16="http://schemas.microsoft.com/office/drawing/2014/main" id="{00000000-0008-0000-0200-0000D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46" name="Text Box 564">
          <a:extLst>
            <a:ext uri="{FF2B5EF4-FFF2-40B4-BE49-F238E27FC236}">
              <a16:creationId xmlns:a16="http://schemas.microsoft.com/office/drawing/2014/main" id="{00000000-0008-0000-0200-0000D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47" name="Text Box 565">
          <a:extLst>
            <a:ext uri="{FF2B5EF4-FFF2-40B4-BE49-F238E27FC236}">
              <a16:creationId xmlns:a16="http://schemas.microsoft.com/office/drawing/2014/main" id="{00000000-0008-0000-0200-0000D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48" name="Text Box 566">
          <a:extLst>
            <a:ext uri="{FF2B5EF4-FFF2-40B4-BE49-F238E27FC236}">
              <a16:creationId xmlns:a16="http://schemas.microsoft.com/office/drawing/2014/main" id="{00000000-0008-0000-0200-0000D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49" name="Text Box 567">
          <a:extLst>
            <a:ext uri="{FF2B5EF4-FFF2-40B4-BE49-F238E27FC236}">
              <a16:creationId xmlns:a16="http://schemas.microsoft.com/office/drawing/2014/main" id="{00000000-0008-0000-0200-0000D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50" name="Text Box 568">
          <a:extLst>
            <a:ext uri="{FF2B5EF4-FFF2-40B4-BE49-F238E27FC236}">
              <a16:creationId xmlns:a16="http://schemas.microsoft.com/office/drawing/2014/main" id="{00000000-0008-0000-0200-0000D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51" name="Text Box 569">
          <a:extLst>
            <a:ext uri="{FF2B5EF4-FFF2-40B4-BE49-F238E27FC236}">
              <a16:creationId xmlns:a16="http://schemas.microsoft.com/office/drawing/2014/main" id="{00000000-0008-0000-0200-0000D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52" name="Text Box 570">
          <a:extLst>
            <a:ext uri="{FF2B5EF4-FFF2-40B4-BE49-F238E27FC236}">
              <a16:creationId xmlns:a16="http://schemas.microsoft.com/office/drawing/2014/main" id="{00000000-0008-0000-0200-0000E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53" name="Text Box 571">
          <a:extLst>
            <a:ext uri="{FF2B5EF4-FFF2-40B4-BE49-F238E27FC236}">
              <a16:creationId xmlns:a16="http://schemas.microsoft.com/office/drawing/2014/main" id="{00000000-0008-0000-0200-0000E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54" name="Text Box 572">
          <a:extLst>
            <a:ext uri="{FF2B5EF4-FFF2-40B4-BE49-F238E27FC236}">
              <a16:creationId xmlns:a16="http://schemas.microsoft.com/office/drawing/2014/main" id="{00000000-0008-0000-0200-0000E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55" name="Text Box 573">
          <a:extLst>
            <a:ext uri="{FF2B5EF4-FFF2-40B4-BE49-F238E27FC236}">
              <a16:creationId xmlns:a16="http://schemas.microsoft.com/office/drawing/2014/main" id="{00000000-0008-0000-0200-0000E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56" name="Text Box 574">
          <a:extLst>
            <a:ext uri="{FF2B5EF4-FFF2-40B4-BE49-F238E27FC236}">
              <a16:creationId xmlns:a16="http://schemas.microsoft.com/office/drawing/2014/main" id="{00000000-0008-0000-0200-0000E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57" name="Text Box 575">
          <a:extLst>
            <a:ext uri="{FF2B5EF4-FFF2-40B4-BE49-F238E27FC236}">
              <a16:creationId xmlns:a16="http://schemas.microsoft.com/office/drawing/2014/main" id="{00000000-0008-0000-0200-0000E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58" name="Text Box 576">
          <a:extLst>
            <a:ext uri="{FF2B5EF4-FFF2-40B4-BE49-F238E27FC236}">
              <a16:creationId xmlns:a16="http://schemas.microsoft.com/office/drawing/2014/main" id="{00000000-0008-0000-0200-0000E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59" name="Text Box 577">
          <a:extLst>
            <a:ext uri="{FF2B5EF4-FFF2-40B4-BE49-F238E27FC236}">
              <a16:creationId xmlns:a16="http://schemas.microsoft.com/office/drawing/2014/main" id="{00000000-0008-0000-0200-0000E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60" name="Text Box 578">
          <a:extLst>
            <a:ext uri="{FF2B5EF4-FFF2-40B4-BE49-F238E27FC236}">
              <a16:creationId xmlns:a16="http://schemas.microsoft.com/office/drawing/2014/main" id="{00000000-0008-0000-0200-0000E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61" name="Text Box 579">
          <a:extLst>
            <a:ext uri="{FF2B5EF4-FFF2-40B4-BE49-F238E27FC236}">
              <a16:creationId xmlns:a16="http://schemas.microsoft.com/office/drawing/2014/main" id="{00000000-0008-0000-0200-0000E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62" name="Text Box 580">
          <a:extLst>
            <a:ext uri="{FF2B5EF4-FFF2-40B4-BE49-F238E27FC236}">
              <a16:creationId xmlns:a16="http://schemas.microsoft.com/office/drawing/2014/main" id="{00000000-0008-0000-0200-0000E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63" name="Text Box 581">
          <a:extLst>
            <a:ext uri="{FF2B5EF4-FFF2-40B4-BE49-F238E27FC236}">
              <a16:creationId xmlns:a16="http://schemas.microsoft.com/office/drawing/2014/main" id="{00000000-0008-0000-0200-0000E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64" name="Text Box 582">
          <a:extLst>
            <a:ext uri="{FF2B5EF4-FFF2-40B4-BE49-F238E27FC236}">
              <a16:creationId xmlns:a16="http://schemas.microsoft.com/office/drawing/2014/main" id="{00000000-0008-0000-0200-0000E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65" name="Text Box 583">
          <a:extLst>
            <a:ext uri="{FF2B5EF4-FFF2-40B4-BE49-F238E27FC236}">
              <a16:creationId xmlns:a16="http://schemas.microsoft.com/office/drawing/2014/main" id="{00000000-0008-0000-0200-0000E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66" name="Text Box 584">
          <a:extLst>
            <a:ext uri="{FF2B5EF4-FFF2-40B4-BE49-F238E27FC236}">
              <a16:creationId xmlns:a16="http://schemas.microsoft.com/office/drawing/2014/main" id="{00000000-0008-0000-0200-0000E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67" name="Text Box 585">
          <a:extLst>
            <a:ext uri="{FF2B5EF4-FFF2-40B4-BE49-F238E27FC236}">
              <a16:creationId xmlns:a16="http://schemas.microsoft.com/office/drawing/2014/main" id="{00000000-0008-0000-0200-0000E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68" name="Text Box 586">
          <a:extLst>
            <a:ext uri="{FF2B5EF4-FFF2-40B4-BE49-F238E27FC236}">
              <a16:creationId xmlns:a16="http://schemas.microsoft.com/office/drawing/2014/main" id="{00000000-0008-0000-0200-0000F0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69" name="Text Box 587">
          <a:extLst>
            <a:ext uri="{FF2B5EF4-FFF2-40B4-BE49-F238E27FC236}">
              <a16:creationId xmlns:a16="http://schemas.microsoft.com/office/drawing/2014/main" id="{00000000-0008-0000-0200-0000F1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70" name="Text Box 588">
          <a:extLst>
            <a:ext uri="{FF2B5EF4-FFF2-40B4-BE49-F238E27FC236}">
              <a16:creationId xmlns:a16="http://schemas.microsoft.com/office/drawing/2014/main" id="{00000000-0008-0000-0200-0000F2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71" name="Text Box 589">
          <a:extLst>
            <a:ext uri="{FF2B5EF4-FFF2-40B4-BE49-F238E27FC236}">
              <a16:creationId xmlns:a16="http://schemas.microsoft.com/office/drawing/2014/main" id="{00000000-0008-0000-0200-0000F3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72" name="Text Box 590">
          <a:extLst>
            <a:ext uri="{FF2B5EF4-FFF2-40B4-BE49-F238E27FC236}">
              <a16:creationId xmlns:a16="http://schemas.microsoft.com/office/drawing/2014/main" id="{00000000-0008-0000-0200-0000F4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73" name="Text Box 591">
          <a:extLst>
            <a:ext uri="{FF2B5EF4-FFF2-40B4-BE49-F238E27FC236}">
              <a16:creationId xmlns:a16="http://schemas.microsoft.com/office/drawing/2014/main" id="{00000000-0008-0000-0200-0000F5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74" name="Text Box 592">
          <a:extLst>
            <a:ext uri="{FF2B5EF4-FFF2-40B4-BE49-F238E27FC236}">
              <a16:creationId xmlns:a16="http://schemas.microsoft.com/office/drawing/2014/main" id="{00000000-0008-0000-0200-0000F6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75" name="Text Box 593">
          <a:extLst>
            <a:ext uri="{FF2B5EF4-FFF2-40B4-BE49-F238E27FC236}">
              <a16:creationId xmlns:a16="http://schemas.microsoft.com/office/drawing/2014/main" id="{00000000-0008-0000-0200-0000F7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76" name="Text Box 594">
          <a:extLst>
            <a:ext uri="{FF2B5EF4-FFF2-40B4-BE49-F238E27FC236}">
              <a16:creationId xmlns:a16="http://schemas.microsoft.com/office/drawing/2014/main" id="{00000000-0008-0000-0200-0000F8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77" name="Text Box 595">
          <a:extLst>
            <a:ext uri="{FF2B5EF4-FFF2-40B4-BE49-F238E27FC236}">
              <a16:creationId xmlns:a16="http://schemas.microsoft.com/office/drawing/2014/main" id="{00000000-0008-0000-0200-0000F9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78" name="Text Box 596">
          <a:extLst>
            <a:ext uri="{FF2B5EF4-FFF2-40B4-BE49-F238E27FC236}">
              <a16:creationId xmlns:a16="http://schemas.microsoft.com/office/drawing/2014/main" id="{00000000-0008-0000-0200-0000FA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79" name="Text Box 597">
          <a:extLst>
            <a:ext uri="{FF2B5EF4-FFF2-40B4-BE49-F238E27FC236}">
              <a16:creationId xmlns:a16="http://schemas.microsoft.com/office/drawing/2014/main" id="{00000000-0008-0000-0200-0000FB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80" name="Text Box 598">
          <a:extLst>
            <a:ext uri="{FF2B5EF4-FFF2-40B4-BE49-F238E27FC236}">
              <a16:creationId xmlns:a16="http://schemas.microsoft.com/office/drawing/2014/main" id="{00000000-0008-0000-0200-0000FC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81" name="Text Box 599">
          <a:extLst>
            <a:ext uri="{FF2B5EF4-FFF2-40B4-BE49-F238E27FC236}">
              <a16:creationId xmlns:a16="http://schemas.microsoft.com/office/drawing/2014/main" id="{00000000-0008-0000-0200-0000FD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82" name="Text Box 600">
          <a:extLst>
            <a:ext uri="{FF2B5EF4-FFF2-40B4-BE49-F238E27FC236}">
              <a16:creationId xmlns:a16="http://schemas.microsoft.com/office/drawing/2014/main" id="{00000000-0008-0000-0200-0000FE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83" name="Text Box 601">
          <a:extLst>
            <a:ext uri="{FF2B5EF4-FFF2-40B4-BE49-F238E27FC236}">
              <a16:creationId xmlns:a16="http://schemas.microsoft.com/office/drawing/2014/main" id="{00000000-0008-0000-0200-0000FF0D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84" name="Text Box 602">
          <a:extLst>
            <a:ext uri="{FF2B5EF4-FFF2-40B4-BE49-F238E27FC236}">
              <a16:creationId xmlns:a16="http://schemas.microsoft.com/office/drawing/2014/main" id="{00000000-0008-0000-0200-00000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85" name="Text Box 603">
          <a:extLst>
            <a:ext uri="{FF2B5EF4-FFF2-40B4-BE49-F238E27FC236}">
              <a16:creationId xmlns:a16="http://schemas.microsoft.com/office/drawing/2014/main" id="{00000000-0008-0000-0200-00000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86" name="Text Box 604">
          <a:extLst>
            <a:ext uri="{FF2B5EF4-FFF2-40B4-BE49-F238E27FC236}">
              <a16:creationId xmlns:a16="http://schemas.microsoft.com/office/drawing/2014/main" id="{00000000-0008-0000-0200-00000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87" name="Text Box 605">
          <a:extLst>
            <a:ext uri="{FF2B5EF4-FFF2-40B4-BE49-F238E27FC236}">
              <a16:creationId xmlns:a16="http://schemas.microsoft.com/office/drawing/2014/main" id="{00000000-0008-0000-0200-00000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588" name="Text Box 606">
          <a:extLst>
            <a:ext uri="{FF2B5EF4-FFF2-40B4-BE49-F238E27FC236}">
              <a16:creationId xmlns:a16="http://schemas.microsoft.com/office/drawing/2014/main" id="{00000000-0008-0000-0200-00000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589" name="Text Box 607">
          <a:extLst>
            <a:ext uri="{FF2B5EF4-FFF2-40B4-BE49-F238E27FC236}">
              <a16:creationId xmlns:a16="http://schemas.microsoft.com/office/drawing/2014/main" id="{00000000-0008-0000-0200-00000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90" name="Text Box 608">
          <a:extLst>
            <a:ext uri="{FF2B5EF4-FFF2-40B4-BE49-F238E27FC236}">
              <a16:creationId xmlns:a16="http://schemas.microsoft.com/office/drawing/2014/main" id="{00000000-0008-0000-0200-00000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91" name="Text Box 609">
          <a:extLst>
            <a:ext uri="{FF2B5EF4-FFF2-40B4-BE49-F238E27FC236}">
              <a16:creationId xmlns:a16="http://schemas.microsoft.com/office/drawing/2014/main" id="{00000000-0008-0000-0200-00000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592" name="Text Box 610">
          <a:extLst>
            <a:ext uri="{FF2B5EF4-FFF2-40B4-BE49-F238E27FC236}">
              <a16:creationId xmlns:a16="http://schemas.microsoft.com/office/drawing/2014/main" id="{00000000-0008-0000-0200-00000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93" name="Text Box 611">
          <a:extLst>
            <a:ext uri="{FF2B5EF4-FFF2-40B4-BE49-F238E27FC236}">
              <a16:creationId xmlns:a16="http://schemas.microsoft.com/office/drawing/2014/main" id="{00000000-0008-0000-0200-00000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94" name="Text Box 612">
          <a:extLst>
            <a:ext uri="{FF2B5EF4-FFF2-40B4-BE49-F238E27FC236}">
              <a16:creationId xmlns:a16="http://schemas.microsoft.com/office/drawing/2014/main" id="{00000000-0008-0000-0200-00000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595" name="Text Box 613">
          <a:extLst>
            <a:ext uri="{FF2B5EF4-FFF2-40B4-BE49-F238E27FC236}">
              <a16:creationId xmlns:a16="http://schemas.microsoft.com/office/drawing/2014/main" id="{00000000-0008-0000-0200-00000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96" name="Text Box 614">
          <a:extLst>
            <a:ext uri="{FF2B5EF4-FFF2-40B4-BE49-F238E27FC236}">
              <a16:creationId xmlns:a16="http://schemas.microsoft.com/office/drawing/2014/main" id="{00000000-0008-0000-0200-00000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97" name="Text Box 615">
          <a:extLst>
            <a:ext uri="{FF2B5EF4-FFF2-40B4-BE49-F238E27FC236}">
              <a16:creationId xmlns:a16="http://schemas.microsoft.com/office/drawing/2014/main" id="{00000000-0008-0000-0200-00000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598" name="Text Box 616">
          <a:extLst>
            <a:ext uri="{FF2B5EF4-FFF2-40B4-BE49-F238E27FC236}">
              <a16:creationId xmlns:a16="http://schemas.microsoft.com/office/drawing/2014/main" id="{00000000-0008-0000-0200-00000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599" name="Text Box 617">
          <a:extLst>
            <a:ext uri="{FF2B5EF4-FFF2-40B4-BE49-F238E27FC236}">
              <a16:creationId xmlns:a16="http://schemas.microsoft.com/office/drawing/2014/main" id="{00000000-0008-0000-0200-00000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00" name="Text Box 618">
          <a:extLst>
            <a:ext uri="{FF2B5EF4-FFF2-40B4-BE49-F238E27FC236}">
              <a16:creationId xmlns:a16="http://schemas.microsoft.com/office/drawing/2014/main" id="{00000000-0008-0000-0200-00001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601" name="Text Box 619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02" name="Text Box 620">
          <a:extLst>
            <a:ext uri="{FF2B5EF4-FFF2-40B4-BE49-F238E27FC236}">
              <a16:creationId xmlns:a16="http://schemas.microsoft.com/office/drawing/2014/main" id="{00000000-0008-0000-0200-00001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03" name="Text Box 621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604" name="Text Box 622">
          <a:extLst>
            <a:ext uri="{FF2B5EF4-FFF2-40B4-BE49-F238E27FC236}">
              <a16:creationId xmlns:a16="http://schemas.microsoft.com/office/drawing/2014/main" id="{00000000-0008-0000-0200-00001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605" name="Text Box 623">
          <a:extLst>
            <a:ext uri="{FF2B5EF4-FFF2-40B4-BE49-F238E27FC236}">
              <a16:creationId xmlns:a16="http://schemas.microsoft.com/office/drawing/2014/main" id="{00000000-0008-0000-0200-00001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06" name="Text Box 624">
          <a:extLst>
            <a:ext uri="{FF2B5EF4-FFF2-40B4-BE49-F238E27FC236}">
              <a16:creationId xmlns:a16="http://schemas.microsoft.com/office/drawing/2014/main" id="{00000000-0008-0000-0200-00001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07" name="Text Box 625">
          <a:extLst>
            <a:ext uri="{FF2B5EF4-FFF2-40B4-BE49-F238E27FC236}">
              <a16:creationId xmlns:a16="http://schemas.microsoft.com/office/drawing/2014/main" id="{00000000-0008-0000-0200-00001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608" name="Text Box 626">
          <a:extLst>
            <a:ext uri="{FF2B5EF4-FFF2-40B4-BE49-F238E27FC236}">
              <a16:creationId xmlns:a16="http://schemas.microsoft.com/office/drawing/2014/main" id="{00000000-0008-0000-0200-00001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09" name="Text Box 627">
          <a:extLst>
            <a:ext uri="{FF2B5EF4-FFF2-40B4-BE49-F238E27FC236}">
              <a16:creationId xmlns:a16="http://schemas.microsoft.com/office/drawing/2014/main" id="{00000000-0008-0000-0200-00001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10" name="Text Box 628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611" name="Text Box 629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12" name="Text Box 630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13" name="Text Box 631">
          <a:extLst>
            <a:ext uri="{FF2B5EF4-FFF2-40B4-BE49-F238E27FC236}">
              <a16:creationId xmlns:a16="http://schemas.microsoft.com/office/drawing/2014/main" id="{00000000-0008-0000-0200-00001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614" name="Text Box 632">
          <a:extLst>
            <a:ext uri="{FF2B5EF4-FFF2-40B4-BE49-F238E27FC236}">
              <a16:creationId xmlns:a16="http://schemas.microsoft.com/office/drawing/2014/main" id="{00000000-0008-0000-0200-00001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615" name="Text Box 633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16" name="Text Box 634">
          <a:extLst>
            <a:ext uri="{FF2B5EF4-FFF2-40B4-BE49-F238E27FC236}">
              <a16:creationId xmlns:a16="http://schemas.microsoft.com/office/drawing/2014/main" id="{00000000-0008-0000-0200-00002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17" name="Text Box 635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618" name="Text Box 636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19" name="Text Box 637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20" name="Text Box 638">
          <a:extLst>
            <a:ext uri="{FF2B5EF4-FFF2-40B4-BE49-F238E27FC236}">
              <a16:creationId xmlns:a16="http://schemas.microsoft.com/office/drawing/2014/main" id="{00000000-0008-0000-0200-00002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621" name="Text Box 639">
          <a:extLst>
            <a:ext uri="{FF2B5EF4-FFF2-40B4-BE49-F238E27FC236}">
              <a16:creationId xmlns:a16="http://schemas.microsoft.com/office/drawing/2014/main" id="{00000000-0008-0000-0200-00002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22" name="Text Box 640">
          <a:extLst>
            <a:ext uri="{FF2B5EF4-FFF2-40B4-BE49-F238E27FC236}">
              <a16:creationId xmlns:a16="http://schemas.microsoft.com/office/drawing/2014/main" id="{00000000-0008-0000-0200-00002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23" name="Text Box 641">
          <a:extLst>
            <a:ext uri="{FF2B5EF4-FFF2-40B4-BE49-F238E27FC236}">
              <a16:creationId xmlns:a16="http://schemas.microsoft.com/office/drawing/2014/main" id="{00000000-0008-0000-0200-00002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624" name="Text Box 642">
          <a:extLst>
            <a:ext uri="{FF2B5EF4-FFF2-40B4-BE49-F238E27FC236}">
              <a16:creationId xmlns:a16="http://schemas.microsoft.com/office/drawing/2014/main" id="{00000000-0008-0000-0200-00002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25" name="Text Box 643">
          <a:extLst>
            <a:ext uri="{FF2B5EF4-FFF2-40B4-BE49-F238E27FC236}">
              <a16:creationId xmlns:a16="http://schemas.microsoft.com/office/drawing/2014/main" id="{00000000-0008-0000-0200-00002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26" name="Text Box 644">
          <a:extLst>
            <a:ext uri="{FF2B5EF4-FFF2-40B4-BE49-F238E27FC236}">
              <a16:creationId xmlns:a16="http://schemas.microsoft.com/office/drawing/2014/main" id="{00000000-0008-0000-0200-00002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627" name="Text Box 645">
          <a:extLst>
            <a:ext uri="{FF2B5EF4-FFF2-40B4-BE49-F238E27FC236}">
              <a16:creationId xmlns:a16="http://schemas.microsoft.com/office/drawing/2014/main" id="{00000000-0008-0000-0200-00002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28" name="Text Box 646">
          <a:extLst>
            <a:ext uri="{FF2B5EF4-FFF2-40B4-BE49-F238E27FC236}">
              <a16:creationId xmlns:a16="http://schemas.microsoft.com/office/drawing/2014/main" id="{00000000-0008-0000-0200-00002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29" name="Text Box 647">
          <a:extLst>
            <a:ext uri="{FF2B5EF4-FFF2-40B4-BE49-F238E27FC236}">
              <a16:creationId xmlns:a16="http://schemas.microsoft.com/office/drawing/2014/main" id="{00000000-0008-0000-0200-00002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630" name="Text Box 648">
          <a:extLst>
            <a:ext uri="{FF2B5EF4-FFF2-40B4-BE49-F238E27FC236}">
              <a16:creationId xmlns:a16="http://schemas.microsoft.com/office/drawing/2014/main" id="{00000000-0008-0000-0200-00002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31" name="Text Box 649">
          <a:extLst>
            <a:ext uri="{FF2B5EF4-FFF2-40B4-BE49-F238E27FC236}">
              <a16:creationId xmlns:a16="http://schemas.microsoft.com/office/drawing/2014/main" id="{00000000-0008-0000-0200-00002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32" name="Text Box 650">
          <a:extLst>
            <a:ext uri="{FF2B5EF4-FFF2-40B4-BE49-F238E27FC236}">
              <a16:creationId xmlns:a16="http://schemas.microsoft.com/office/drawing/2014/main" id="{00000000-0008-0000-0200-00003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633" name="Text Box 651">
          <a:extLst>
            <a:ext uri="{FF2B5EF4-FFF2-40B4-BE49-F238E27FC236}">
              <a16:creationId xmlns:a16="http://schemas.microsoft.com/office/drawing/2014/main" id="{00000000-0008-0000-0200-00003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634" name="Text Box 652">
          <a:extLst>
            <a:ext uri="{FF2B5EF4-FFF2-40B4-BE49-F238E27FC236}">
              <a16:creationId xmlns:a16="http://schemas.microsoft.com/office/drawing/2014/main" id="{00000000-0008-0000-0200-00003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35" name="Text Box 653">
          <a:extLst>
            <a:ext uri="{FF2B5EF4-FFF2-40B4-BE49-F238E27FC236}">
              <a16:creationId xmlns:a16="http://schemas.microsoft.com/office/drawing/2014/main" id="{00000000-0008-0000-0200-00003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36" name="Text Box 654">
          <a:extLst>
            <a:ext uri="{FF2B5EF4-FFF2-40B4-BE49-F238E27FC236}">
              <a16:creationId xmlns:a16="http://schemas.microsoft.com/office/drawing/2014/main" id="{00000000-0008-0000-0200-00003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637" name="Text Box 655">
          <a:extLst>
            <a:ext uri="{FF2B5EF4-FFF2-40B4-BE49-F238E27FC236}">
              <a16:creationId xmlns:a16="http://schemas.microsoft.com/office/drawing/2014/main" id="{00000000-0008-0000-0200-00003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38" name="Text Box 656">
          <a:extLst>
            <a:ext uri="{FF2B5EF4-FFF2-40B4-BE49-F238E27FC236}">
              <a16:creationId xmlns:a16="http://schemas.microsoft.com/office/drawing/2014/main" id="{00000000-0008-0000-0200-00003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39" name="Text Box 657">
          <a:extLst>
            <a:ext uri="{FF2B5EF4-FFF2-40B4-BE49-F238E27FC236}">
              <a16:creationId xmlns:a16="http://schemas.microsoft.com/office/drawing/2014/main" id="{00000000-0008-0000-0200-00003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640" name="Text Box 658">
          <a:extLst>
            <a:ext uri="{FF2B5EF4-FFF2-40B4-BE49-F238E27FC236}">
              <a16:creationId xmlns:a16="http://schemas.microsoft.com/office/drawing/2014/main" id="{00000000-0008-0000-0200-00003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41" name="Text Box 659">
          <a:extLst>
            <a:ext uri="{FF2B5EF4-FFF2-40B4-BE49-F238E27FC236}">
              <a16:creationId xmlns:a16="http://schemas.microsoft.com/office/drawing/2014/main" id="{00000000-0008-0000-0200-00003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42" name="Text Box 660">
          <a:extLst>
            <a:ext uri="{FF2B5EF4-FFF2-40B4-BE49-F238E27FC236}">
              <a16:creationId xmlns:a16="http://schemas.microsoft.com/office/drawing/2014/main" id="{00000000-0008-0000-0200-00003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643" name="Text Box 661">
          <a:extLst>
            <a:ext uri="{FF2B5EF4-FFF2-40B4-BE49-F238E27FC236}">
              <a16:creationId xmlns:a16="http://schemas.microsoft.com/office/drawing/2014/main" id="{00000000-0008-0000-0200-00003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44" name="Text Box 662">
          <a:extLst>
            <a:ext uri="{FF2B5EF4-FFF2-40B4-BE49-F238E27FC236}">
              <a16:creationId xmlns:a16="http://schemas.microsoft.com/office/drawing/2014/main" id="{00000000-0008-0000-0200-00003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45" name="Text Box 663">
          <a:extLst>
            <a:ext uri="{FF2B5EF4-FFF2-40B4-BE49-F238E27FC236}">
              <a16:creationId xmlns:a16="http://schemas.microsoft.com/office/drawing/2014/main" id="{00000000-0008-0000-0200-00003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646" name="Text Box 664">
          <a:extLst>
            <a:ext uri="{FF2B5EF4-FFF2-40B4-BE49-F238E27FC236}">
              <a16:creationId xmlns:a16="http://schemas.microsoft.com/office/drawing/2014/main" id="{00000000-0008-0000-0200-00003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47" name="Text Box 665">
          <a:extLst>
            <a:ext uri="{FF2B5EF4-FFF2-40B4-BE49-F238E27FC236}">
              <a16:creationId xmlns:a16="http://schemas.microsoft.com/office/drawing/2014/main" id="{00000000-0008-0000-0200-00003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48" name="Text Box 666">
          <a:extLst>
            <a:ext uri="{FF2B5EF4-FFF2-40B4-BE49-F238E27FC236}">
              <a16:creationId xmlns:a16="http://schemas.microsoft.com/office/drawing/2014/main" id="{00000000-0008-0000-0200-00004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649" name="Text Box 667">
          <a:extLst>
            <a:ext uri="{FF2B5EF4-FFF2-40B4-BE49-F238E27FC236}">
              <a16:creationId xmlns:a16="http://schemas.microsoft.com/office/drawing/2014/main" id="{00000000-0008-0000-0200-00004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50" name="Text Box 668">
          <a:extLst>
            <a:ext uri="{FF2B5EF4-FFF2-40B4-BE49-F238E27FC236}">
              <a16:creationId xmlns:a16="http://schemas.microsoft.com/office/drawing/2014/main" id="{00000000-0008-0000-0200-00004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51" name="Text Box 669">
          <a:extLst>
            <a:ext uri="{FF2B5EF4-FFF2-40B4-BE49-F238E27FC236}">
              <a16:creationId xmlns:a16="http://schemas.microsoft.com/office/drawing/2014/main" id="{00000000-0008-0000-0200-00004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652" name="Text Box 670">
          <a:extLst>
            <a:ext uri="{FF2B5EF4-FFF2-40B4-BE49-F238E27FC236}">
              <a16:creationId xmlns:a16="http://schemas.microsoft.com/office/drawing/2014/main" id="{00000000-0008-0000-0200-00004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653" name="Text Box 671"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54" name="Text Box 672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55" name="Text Box 673">
          <a:extLst>
            <a:ext uri="{FF2B5EF4-FFF2-40B4-BE49-F238E27FC236}">
              <a16:creationId xmlns:a16="http://schemas.microsoft.com/office/drawing/2014/main" id="{00000000-0008-0000-0200-00004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656" name="Text Box 674">
          <a:extLst>
            <a:ext uri="{FF2B5EF4-FFF2-40B4-BE49-F238E27FC236}">
              <a16:creationId xmlns:a16="http://schemas.microsoft.com/office/drawing/2014/main" id="{00000000-0008-0000-0200-00004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57" name="Text Box 675">
          <a:extLst>
            <a:ext uri="{FF2B5EF4-FFF2-40B4-BE49-F238E27FC236}">
              <a16:creationId xmlns:a16="http://schemas.microsoft.com/office/drawing/2014/main" id="{00000000-0008-0000-0200-00004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58" name="Text Box 676">
          <a:extLst>
            <a:ext uri="{FF2B5EF4-FFF2-40B4-BE49-F238E27FC236}">
              <a16:creationId xmlns:a16="http://schemas.microsoft.com/office/drawing/2014/main" id="{00000000-0008-0000-0200-00004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659" name="Text Box 677">
          <a:extLst>
            <a:ext uri="{FF2B5EF4-FFF2-40B4-BE49-F238E27FC236}">
              <a16:creationId xmlns:a16="http://schemas.microsoft.com/office/drawing/2014/main" id="{00000000-0008-0000-0200-00004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60" name="Text Box 678">
          <a:extLst>
            <a:ext uri="{FF2B5EF4-FFF2-40B4-BE49-F238E27FC236}">
              <a16:creationId xmlns:a16="http://schemas.microsoft.com/office/drawing/2014/main" id="{00000000-0008-0000-0200-00004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61" name="Text Box 679">
          <a:extLst>
            <a:ext uri="{FF2B5EF4-FFF2-40B4-BE49-F238E27FC236}">
              <a16:creationId xmlns:a16="http://schemas.microsoft.com/office/drawing/2014/main" id="{00000000-0008-0000-0200-00004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662" name="Text Box 680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63" name="Text Box 681">
          <a:extLst>
            <a:ext uri="{FF2B5EF4-FFF2-40B4-BE49-F238E27FC236}">
              <a16:creationId xmlns:a16="http://schemas.microsoft.com/office/drawing/2014/main" id="{00000000-0008-0000-0200-00004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64" name="Text Box 682">
          <a:extLst>
            <a:ext uri="{FF2B5EF4-FFF2-40B4-BE49-F238E27FC236}">
              <a16:creationId xmlns:a16="http://schemas.microsoft.com/office/drawing/2014/main" id="{00000000-0008-0000-0200-00005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665" name="Text Box 683">
          <a:extLst>
            <a:ext uri="{FF2B5EF4-FFF2-40B4-BE49-F238E27FC236}">
              <a16:creationId xmlns:a16="http://schemas.microsoft.com/office/drawing/2014/main" id="{00000000-0008-0000-0200-00005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66" name="Text Box 684">
          <a:extLst>
            <a:ext uri="{FF2B5EF4-FFF2-40B4-BE49-F238E27FC236}">
              <a16:creationId xmlns:a16="http://schemas.microsoft.com/office/drawing/2014/main" id="{00000000-0008-0000-0200-00005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67" name="Text Box 685">
          <a:extLst>
            <a:ext uri="{FF2B5EF4-FFF2-40B4-BE49-F238E27FC236}">
              <a16:creationId xmlns:a16="http://schemas.microsoft.com/office/drawing/2014/main" id="{00000000-0008-0000-0200-00005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668" name="Text Box 686">
          <a:extLst>
            <a:ext uri="{FF2B5EF4-FFF2-40B4-BE49-F238E27FC236}">
              <a16:creationId xmlns:a16="http://schemas.microsoft.com/office/drawing/2014/main" id="{00000000-0008-0000-0200-00005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69" name="Text Box 687">
          <a:extLst>
            <a:ext uri="{FF2B5EF4-FFF2-40B4-BE49-F238E27FC236}">
              <a16:creationId xmlns:a16="http://schemas.microsoft.com/office/drawing/2014/main" id="{00000000-0008-0000-0200-00005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70" name="Text Box 688">
          <a:extLst>
            <a:ext uri="{FF2B5EF4-FFF2-40B4-BE49-F238E27FC236}">
              <a16:creationId xmlns:a16="http://schemas.microsoft.com/office/drawing/2014/main" id="{00000000-0008-0000-0200-00005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671" name="Text Box 689">
          <a:extLst>
            <a:ext uri="{FF2B5EF4-FFF2-40B4-BE49-F238E27FC236}">
              <a16:creationId xmlns:a16="http://schemas.microsoft.com/office/drawing/2014/main" id="{00000000-0008-0000-0200-00005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672" name="Text Box 690">
          <a:extLst>
            <a:ext uri="{FF2B5EF4-FFF2-40B4-BE49-F238E27FC236}">
              <a16:creationId xmlns:a16="http://schemas.microsoft.com/office/drawing/2014/main" id="{00000000-0008-0000-0200-00005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73" name="Text Box 691">
          <a:extLst>
            <a:ext uri="{FF2B5EF4-FFF2-40B4-BE49-F238E27FC236}">
              <a16:creationId xmlns:a16="http://schemas.microsoft.com/office/drawing/2014/main" id="{00000000-0008-0000-0200-00005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74" name="Text Box 692">
          <a:extLst>
            <a:ext uri="{FF2B5EF4-FFF2-40B4-BE49-F238E27FC236}">
              <a16:creationId xmlns:a16="http://schemas.microsoft.com/office/drawing/2014/main" id="{00000000-0008-0000-0200-00005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675" name="Text Box 693">
          <a:extLst>
            <a:ext uri="{FF2B5EF4-FFF2-40B4-BE49-F238E27FC236}">
              <a16:creationId xmlns:a16="http://schemas.microsoft.com/office/drawing/2014/main" id="{00000000-0008-0000-0200-00005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76" name="Text Box 694">
          <a:extLst>
            <a:ext uri="{FF2B5EF4-FFF2-40B4-BE49-F238E27FC236}">
              <a16:creationId xmlns:a16="http://schemas.microsoft.com/office/drawing/2014/main" id="{00000000-0008-0000-0200-00005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77" name="Text Box 695">
          <a:extLst>
            <a:ext uri="{FF2B5EF4-FFF2-40B4-BE49-F238E27FC236}">
              <a16:creationId xmlns:a16="http://schemas.microsoft.com/office/drawing/2014/main" id="{00000000-0008-0000-0200-00005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678" name="Text Box 696">
          <a:extLst>
            <a:ext uri="{FF2B5EF4-FFF2-40B4-BE49-F238E27FC236}">
              <a16:creationId xmlns:a16="http://schemas.microsoft.com/office/drawing/2014/main" id="{00000000-0008-0000-0200-00005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79" name="Text Box 697">
          <a:extLst>
            <a:ext uri="{FF2B5EF4-FFF2-40B4-BE49-F238E27FC236}">
              <a16:creationId xmlns:a16="http://schemas.microsoft.com/office/drawing/2014/main" id="{00000000-0008-0000-0200-00005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80" name="Text Box 698">
          <a:extLst>
            <a:ext uri="{FF2B5EF4-FFF2-40B4-BE49-F238E27FC236}">
              <a16:creationId xmlns:a16="http://schemas.microsoft.com/office/drawing/2014/main" id="{00000000-0008-0000-0200-00006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681" name="Text Box 699">
          <a:extLst>
            <a:ext uri="{FF2B5EF4-FFF2-40B4-BE49-F238E27FC236}">
              <a16:creationId xmlns:a16="http://schemas.microsoft.com/office/drawing/2014/main" id="{00000000-0008-0000-0200-00006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682" name="Text Box 700">
          <a:extLst>
            <a:ext uri="{FF2B5EF4-FFF2-40B4-BE49-F238E27FC236}">
              <a16:creationId xmlns:a16="http://schemas.microsoft.com/office/drawing/2014/main" id="{00000000-0008-0000-0200-00006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83" name="Text Box 701">
          <a:extLst>
            <a:ext uri="{FF2B5EF4-FFF2-40B4-BE49-F238E27FC236}">
              <a16:creationId xmlns:a16="http://schemas.microsoft.com/office/drawing/2014/main" id="{00000000-0008-0000-0200-00006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84" name="Text Box 702">
          <a:extLst>
            <a:ext uri="{FF2B5EF4-FFF2-40B4-BE49-F238E27FC236}">
              <a16:creationId xmlns:a16="http://schemas.microsoft.com/office/drawing/2014/main" id="{00000000-0008-0000-0200-00006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685" name="Text Box 703">
          <a:extLst>
            <a:ext uri="{FF2B5EF4-FFF2-40B4-BE49-F238E27FC236}">
              <a16:creationId xmlns:a16="http://schemas.microsoft.com/office/drawing/2014/main" id="{00000000-0008-0000-0200-00006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86" name="Text Box 704">
          <a:extLst>
            <a:ext uri="{FF2B5EF4-FFF2-40B4-BE49-F238E27FC236}">
              <a16:creationId xmlns:a16="http://schemas.microsoft.com/office/drawing/2014/main" id="{00000000-0008-0000-0200-00006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87" name="Text Box 705">
          <a:extLst>
            <a:ext uri="{FF2B5EF4-FFF2-40B4-BE49-F238E27FC236}">
              <a16:creationId xmlns:a16="http://schemas.microsoft.com/office/drawing/2014/main" id="{00000000-0008-0000-0200-00006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688" name="Text Box 706">
          <a:extLst>
            <a:ext uri="{FF2B5EF4-FFF2-40B4-BE49-F238E27FC236}">
              <a16:creationId xmlns:a16="http://schemas.microsoft.com/office/drawing/2014/main" id="{00000000-0008-0000-0200-00006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689" name="Text Box 707">
          <a:extLst>
            <a:ext uri="{FF2B5EF4-FFF2-40B4-BE49-F238E27FC236}">
              <a16:creationId xmlns:a16="http://schemas.microsoft.com/office/drawing/2014/main" id="{00000000-0008-0000-0200-00006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90" name="Text Box 708">
          <a:extLst>
            <a:ext uri="{FF2B5EF4-FFF2-40B4-BE49-F238E27FC236}">
              <a16:creationId xmlns:a16="http://schemas.microsoft.com/office/drawing/2014/main" id="{00000000-0008-0000-0200-00006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91" name="Text Box 709">
          <a:extLst>
            <a:ext uri="{FF2B5EF4-FFF2-40B4-BE49-F238E27FC236}">
              <a16:creationId xmlns:a16="http://schemas.microsoft.com/office/drawing/2014/main" id="{00000000-0008-0000-0200-00006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692" name="Text Box 710">
          <a:extLst>
            <a:ext uri="{FF2B5EF4-FFF2-40B4-BE49-F238E27FC236}">
              <a16:creationId xmlns:a16="http://schemas.microsoft.com/office/drawing/2014/main" id="{00000000-0008-0000-0200-00006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93" name="Text Box 711">
          <a:extLst>
            <a:ext uri="{FF2B5EF4-FFF2-40B4-BE49-F238E27FC236}">
              <a16:creationId xmlns:a16="http://schemas.microsoft.com/office/drawing/2014/main" id="{00000000-0008-0000-0200-00006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94" name="Text Box 712">
          <a:extLst>
            <a:ext uri="{FF2B5EF4-FFF2-40B4-BE49-F238E27FC236}">
              <a16:creationId xmlns:a16="http://schemas.microsoft.com/office/drawing/2014/main" id="{00000000-0008-0000-0200-00006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695" name="Text Box 713">
          <a:extLst>
            <a:ext uri="{FF2B5EF4-FFF2-40B4-BE49-F238E27FC236}">
              <a16:creationId xmlns:a16="http://schemas.microsoft.com/office/drawing/2014/main" id="{00000000-0008-0000-0200-00006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96" name="Text Box 714">
          <a:extLst>
            <a:ext uri="{FF2B5EF4-FFF2-40B4-BE49-F238E27FC236}">
              <a16:creationId xmlns:a16="http://schemas.microsoft.com/office/drawing/2014/main" id="{00000000-0008-0000-0200-00007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697" name="Text Box 715">
          <a:extLst>
            <a:ext uri="{FF2B5EF4-FFF2-40B4-BE49-F238E27FC236}">
              <a16:creationId xmlns:a16="http://schemas.microsoft.com/office/drawing/2014/main" id="{00000000-0008-0000-0200-00007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698" name="Text Box 716">
          <a:extLst>
            <a:ext uri="{FF2B5EF4-FFF2-40B4-BE49-F238E27FC236}">
              <a16:creationId xmlns:a16="http://schemas.microsoft.com/office/drawing/2014/main" id="{00000000-0008-0000-0200-00007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699" name="Text Box 717">
          <a:extLst>
            <a:ext uri="{FF2B5EF4-FFF2-40B4-BE49-F238E27FC236}">
              <a16:creationId xmlns:a16="http://schemas.microsoft.com/office/drawing/2014/main" id="{00000000-0008-0000-0200-00007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00" name="Text Box 718">
          <a:extLst>
            <a:ext uri="{FF2B5EF4-FFF2-40B4-BE49-F238E27FC236}">
              <a16:creationId xmlns:a16="http://schemas.microsoft.com/office/drawing/2014/main" id="{00000000-0008-0000-0200-00007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01" name="Text Box 719">
          <a:extLst>
            <a:ext uri="{FF2B5EF4-FFF2-40B4-BE49-F238E27FC236}">
              <a16:creationId xmlns:a16="http://schemas.microsoft.com/office/drawing/2014/main" id="{00000000-0008-0000-0200-00007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702" name="Text Box 720">
          <a:extLst>
            <a:ext uri="{FF2B5EF4-FFF2-40B4-BE49-F238E27FC236}">
              <a16:creationId xmlns:a16="http://schemas.microsoft.com/office/drawing/2014/main" id="{00000000-0008-0000-0200-00007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03" name="Text Box 721">
          <a:extLst>
            <a:ext uri="{FF2B5EF4-FFF2-40B4-BE49-F238E27FC236}">
              <a16:creationId xmlns:a16="http://schemas.microsoft.com/office/drawing/2014/main" id="{00000000-0008-0000-0200-00007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04" name="Text Box 722">
          <a:extLst>
            <a:ext uri="{FF2B5EF4-FFF2-40B4-BE49-F238E27FC236}">
              <a16:creationId xmlns:a16="http://schemas.microsoft.com/office/drawing/2014/main" id="{00000000-0008-0000-0200-00007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705" name="Text Box 723">
          <a:extLst>
            <a:ext uri="{FF2B5EF4-FFF2-40B4-BE49-F238E27FC236}">
              <a16:creationId xmlns:a16="http://schemas.microsoft.com/office/drawing/2014/main" id="{00000000-0008-0000-0200-00007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706" name="Text Box 724">
          <a:extLst>
            <a:ext uri="{FF2B5EF4-FFF2-40B4-BE49-F238E27FC236}">
              <a16:creationId xmlns:a16="http://schemas.microsoft.com/office/drawing/2014/main" id="{00000000-0008-0000-0200-00007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07" name="Text Box 725">
          <a:extLst>
            <a:ext uri="{FF2B5EF4-FFF2-40B4-BE49-F238E27FC236}">
              <a16:creationId xmlns:a16="http://schemas.microsoft.com/office/drawing/2014/main" id="{00000000-0008-0000-0200-00007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08" name="Text Box 726">
          <a:extLst>
            <a:ext uri="{FF2B5EF4-FFF2-40B4-BE49-F238E27FC236}">
              <a16:creationId xmlns:a16="http://schemas.microsoft.com/office/drawing/2014/main" id="{00000000-0008-0000-0200-00007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709" name="Text Box 727">
          <a:extLst>
            <a:ext uri="{FF2B5EF4-FFF2-40B4-BE49-F238E27FC236}">
              <a16:creationId xmlns:a16="http://schemas.microsoft.com/office/drawing/2014/main" id="{00000000-0008-0000-0200-00007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10" name="Text Box 728">
          <a:extLst>
            <a:ext uri="{FF2B5EF4-FFF2-40B4-BE49-F238E27FC236}">
              <a16:creationId xmlns:a16="http://schemas.microsoft.com/office/drawing/2014/main" id="{00000000-0008-0000-0200-00007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11" name="Text Box 729">
          <a:extLst>
            <a:ext uri="{FF2B5EF4-FFF2-40B4-BE49-F238E27FC236}">
              <a16:creationId xmlns:a16="http://schemas.microsoft.com/office/drawing/2014/main" id="{00000000-0008-0000-0200-00007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712" name="Text Box 730">
          <a:extLst>
            <a:ext uri="{FF2B5EF4-FFF2-40B4-BE49-F238E27FC236}">
              <a16:creationId xmlns:a16="http://schemas.microsoft.com/office/drawing/2014/main" id="{00000000-0008-0000-0200-00008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13" name="Text Box 731">
          <a:extLst>
            <a:ext uri="{FF2B5EF4-FFF2-40B4-BE49-F238E27FC236}">
              <a16:creationId xmlns:a16="http://schemas.microsoft.com/office/drawing/2014/main" id="{00000000-0008-0000-0200-00008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14" name="Text Box 732">
          <a:extLst>
            <a:ext uri="{FF2B5EF4-FFF2-40B4-BE49-F238E27FC236}">
              <a16:creationId xmlns:a16="http://schemas.microsoft.com/office/drawing/2014/main" id="{00000000-0008-0000-0200-00008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715" name="Text Box 733">
          <a:extLst>
            <a:ext uri="{FF2B5EF4-FFF2-40B4-BE49-F238E27FC236}">
              <a16:creationId xmlns:a16="http://schemas.microsoft.com/office/drawing/2014/main" id="{00000000-0008-0000-0200-00008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716" name="Text Box 734">
          <a:extLst>
            <a:ext uri="{FF2B5EF4-FFF2-40B4-BE49-F238E27FC236}">
              <a16:creationId xmlns:a16="http://schemas.microsoft.com/office/drawing/2014/main" id="{00000000-0008-0000-0200-00008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17" name="Text Box 735">
          <a:extLst>
            <a:ext uri="{FF2B5EF4-FFF2-40B4-BE49-F238E27FC236}">
              <a16:creationId xmlns:a16="http://schemas.microsoft.com/office/drawing/2014/main" id="{00000000-0008-0000-0200-00008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18" name="Text Box 736">
          <a:extLst>
            <a:ext uri="{FF2B5EF4-FFF2-40B4-BE49-F238E27FC236}">
              <a16:creationId xmlns:a16="http://schemas.microsoft.com/office/drawing/2014/main" id="{00000000-0008-0000-0200-00008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719" name="Text Box 737">
          <a:extLst>
            <a:ext uri="{FF2B5EF4-FFF2-40B4-BE49-F238E27FC236}">
              <a16:creationId xmlns:a16="http://schemas.microsoft.com/office/drawing/2014/main" id="{00000000-0008-0000-0200-00008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20" name="Text Box 738">
          <a:extLst>
            <a:ext uri="{FF2B5EF4-FFF2-40B4-BE49-F238E27FC236}">
              <a16:creationId xmlns:a16="http://schemas.microsoft.com/office/drawing/2014/main" id="{00000000-0008-0000-0200-00008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21" name="Text Box 739">
          <a:extLst>
            <a:ext uri="{FF2B5EF4-FFF2-40B4-BE49-F238E27FC236}">
              <a16:creationId xmlns:a16="http://schemas.microsoft.com/office/drawing/2014/main" id="{00000000-0008-0000-0200-00008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722" name="Text Box 740">
          <a:extLst>
            <a:ext uri="{FF2B5EF4-FFF2-40B4-BE49-F238E27FC236}">
              <a16:creationId xmlns:a16="http://schemas.microsoft.com/office/drawing/2014/main" id="{00000000-0008-0000-0200-00008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723" name="Text Box 741">
          <a:extLst>
            <a:ext uri="{FF2B5EF4-FFF2-40B4-BE49-F238E27FC236}">
              <a16:creationId xmlns:a16="http://schemas.microsoft.com/office/drawing/2014/main" id="{00000000-0008-0000-0200-00008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24" name="Text Box 742">
          <a:extLst>
            <a:ext uri="{FF2B5EF4-FFF2-40B4-BE49-F238E27FC236}">
              <a16:creationId xmlns:a16="http://schemas.microsoft.com/office/drawing/2014/main" id="{00000000-0008-0000-0200-00008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25" name="Text Box 743">
          <a:extLst>
            <a:ext uri="{FF2B5EF4-FFF2-40B4-BE49-F238E27FC236}">
              <a16:creationId xmlns:a16="http://schemas.microsoft.com/office/drawing/2014/main" id="{00000000-0008-0000-0200-00008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726" name="Text Box 744">
          <a:extLst>
            <a:ext uri="{FF2B5EF4-FFF2-40B4-BE49-F238E27FC236}">
              <a16:creationId xmlns:a16="http://schemas.microsoft.com/office/drawing/2014/main" id="{00000000-0008-0000-0200-00008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27" name="Text Box 745">
          <a:extLst>
            <a:ext uri="{FF2B5EF4-FFF2-40B4-BE49-F238E27FC236}">
              <a16:creationId xmlns:a16="http://schemas.microsoft.com/office/drawing/2014/main" id="{00000000-0008-0000-0200-00008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28" name="Text Box 746">
          <a:extLst>
            <a:ext uri="{FF2B5EF4-FFF2-40B4-BE49-F238E27FC236}">
              <a16:creationId xmlns:a16="http://schemas.microsoft.com/office/drawing/2014/main" id="{00000000-0008-0000-0200-00009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729" name="Text Box 747">
          <a:extLst>
            <a:ext uri="{FF2B5EF4-FFF2-40B4-BE49-F238E27FC236}">
              <a16:creationId xmlns:a16="http://schemas.microsoft.com/office/drawing/2014/main" id="{00000000-0008-0000-0200-00009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30" name="Text Box 748">
          <a:extLst>
            <a:ext uri="{FF2B5EF4-FFF2-40B4-BE49-F238E27FC236}">
              <a16:creationId xmlns:a16="http://schemas.microsoft.com/office/drawing/2014/main" id="{00000000-0008-0000-0200-00009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31" name="Text Box 749">
          <a:extLst>
            <a:ext uri="{FF2B5EF4-FFF2-40B4-BE49-F238E27FC236}">
              <a16:creationId xmlns:a16="http://schemas.microsoft.com/office/drawing/2014/main" id="{00000000-0008-0000-0200-00009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732" name="Text Box 750">
          <a:extLst>
            <a:ext uri="{FF2B5EF4-FFF2-40B4-BE49-F238E27FC236}">
              <a16:creationId xmlns:a16="http://schemas.microsoft.com/office/drawing/2014/main" id="{00000000-0008-0000-0200-00009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33" name="Text Box 751">
          <a:extLst>
            <a:ext uri="{FF2B5EF4-FFF2-40B4-BE49-F238E27FC236}">
              <a16:creationId xmlns:a16="http://schemas.microsoft.com/office/drawing/2014/main" id="{00000000-0008-0000-0200-00009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34" name="Text Box 752">
          <a:extLst>
            <a:ext uri="{FF2B5EF4-FFF2-40B4-BE49-F238E27FC236}">
              <a16:creationId xmlns:a16="http://schemas.microsoft.com/office/drawing/2014/main" id="{00000000-0008-0000-0200-00009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735" name="Text Box 753">
          <a:extLst>
            <a:ext uri="{FF2B5EF4-FFF2-40B4-BE49-F238E27FC236}">
              <a16:creationId xmlns:a16="http://schemas.microsoft.com/office/drawing/2014/main" id="{00000000-0008-0000-0200-00009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36" name="Text Box 754">
          <a:extLst>
            <a:ext uri="{FF2B5EF4-FFF2-40B4-BE49-F238E27FC236}">
              <a16:creationId xmlns:a16="http://schemas.microsoft.com/office/drawing/2014/main" id="{00000000-0008-0000-0200-00009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37" name="Text Box 755">
          <a:extLst>
            <a:ext uri="{FF2B5EF4-FFF2-40B4-BE49-F238E27FC236}">
              <a16:creationId xmlns:a16="http://schemas.microsoft.com/office/drawing/2014/main" id="{00000000-0008-0000-0200-00009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738" name="Text Box 756">
          <a:extLst>
            <a:ext uri="{FF2B5EF4-FFF2-40B4-BE49-F238E27FC236}">
              <a16:creationId xmlns:a16="http://schemas.microsoft.com/office/drawing/2014/main" id="{00000000-0008-0000-0200-00009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39" name="Text Box 757">
          <a:extLst>
            <a:ext uri="{FF2B5EF4-FFF2-40B4-BE49-F238E27FC236}">
              <a16:creationId xmlns:a16="http://schemas.microsoft.com/office/drawing/2014/main" id="{00000000-0008-0000-0200-00009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40" name="Text Box 758">
          <a:extLst>
            <a:ext uri="{FF2B5EF4-FFF2-40B4-BE49-F238E27FC236}">
              <a16:creationId xmlns:a16="http://schemas.microsoft.com/office/drawing/2014/main" id="{00000000-0008-0000-0200-00009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741" name="Text Box 759">
          <a:extLst>
            <a:ext uri="{FF2B5EF4-FFF2-40B4-BE49-F238E27FC236}">
              <a16:creationId xmlns:a16="http://schemas.microsoft.com/office/drawing/2014/main" id="{00000000-0008-0000-0200-00009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742" name="Text Box 760">
          <a:extLst>
            <a:ext uri="{FF2B5EF4-FFF2-40B4-BE49-F238E27FC236}">
              <a16:creationId xmlns:a16="http://schemas.microsoft.com/office/drawing/2014/main" id="{00000000-0008-0000-0200-00009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43" name="Text Box 761">
          <a:extLst>
            <a:ext uri="{FF2B5EF4-FFF2-40B4-BE49-F238E27FC236}">
              <a16:creationId xmlns:a16="http://schemas.microsoft.com/office/drawing/2014/main" id="{00000000-0008-0000-0200-00009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44" name="Text Box 762">
          <a:extLst>
            <a:ext uri="{FF2B5EF4-FFF2-40B4-BE49-F238E27FC236}">
              <a16:creationId xmlns:a16="http://schemas.microsoft.com/office/drawing/2014/main" id="{00000000-0008-0000-0200-0000A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745" name="Text Box 763">
          <a:extLst>
            <a:ext uri="{FF2B5EF4-FFF2-40B4-BE49-F238E27FC236}">
              <a16:creationId xmlns:a16="http://schemas.microsoft.com/office/drawing/2014/main" id="{00000000-0008-0000-0200-0000A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46" name="Text Box 764">
          <a:extLst>
            <a:ext uri="{FF2B5EF4-FFF2-40B4-BE49-F238E27FC236}">
              <a16:creationId xmlns:a16="http://schemas.microsoft.com/office/drawing/2014/main" id="{00000000-0008-0000-0200-0000A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47" name="Text Box 765">
          <a:extLst>
            <a:ext uri="{FF2B5EF4-FFF2-40B4-BE49-F238E27FC236}">
              <a16:creationId xmlns:a16="http://schemas.microsoft.com/office/drawing/2014/main" id="{00000000-0008-0000-0200-0000A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748" name="Text Box 766">
          <a:extLst>
            <a:ext uri="{FF2B5EF4-FFF2-40B4-BE49-F238E27FC236}">
              <a16:creationId xmlns:a16="http://schemas.microsoft.com/office/drawing/2014/main" id="{00000000-0008-0000-0200-0000A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49" name="Text Box 767">
          <a:extLst>
            <a:ext uri="{FF2B5EF4-FFF2-40B4-BE49-F238E27FC236}">
              <a16:creationId xmlns:a16="http://schemas.microsoft.com/office/drawing/2014/main" id="{00000000-0008-0000-0200-0000A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50" name="Text Box 768">
          <a:extLst>
            <a:ext uri="{FF2B5EF4-FFF2-40B4-BE49-F238E27FC236}">
              <a16:creationId xmlns:a16="http://schemas.microsoft.com/office/drawing/2014/main" id="{00000000-0008-0000-0200-0000A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751" name="Text Box 769">
          <a:extLst>
            <a:ext uri="{FF2B5EF4-FFF2-40B4-BE49-F238E27FC236}">
              <a16:creationId xmlns:a16="http://schemas.microsoft.com/office/drawing/2014/main" id="{00000000-0008-0000-0200-0000A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52" name="Text Box 770">
          <a:extLst>
            <a:ext uri="{FF2B5EF4-FFF2-40B4-BE49-F238E27FC236}">
              <a16:creationId xmlns:a16="http://schemas.microsoft.com/office/drawing/2014/main" id="{00000000-0008-0000-0200-0000A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53" name="Text Box 771">
          <a:extLst>
            <a:ext uri="{FF2B5EF4-FFF2-40B4-BE49-F238E27FC236}">
              <a16:creationId xmlns:a16="http://schemas.microsoft.com/office/drawing/2014/main" id="{00000000-0008-0000-0200-0000A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754" name="Text Box 772">
          <a:extLst>
            <a:ext uri="{FF2B5EF4-FFF2-40B4-BE49-F238E27FC236}">
              <a16:creationId xmlns:a16="http://schemas.microsoft.com/office/drawing/2014/main" id="{00000000-0008-0000-0200-0000A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55" name="Text Box 773">
          <a:extLst>
            <a:ext uri="{FF2B5EF4-FFF2-40B4-BE49-F238E27FC236}">
              <a16:creationId xmlns:a16="http://schemas.microsoft.com/office/drawing/2014/main" id="{00000000-0008-0000-0200-0000A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56" name="Text Box 774">
          <a:extLst>
            <a:ext uri="{FF2B5EF4-FFF2-40B4-BE49-F238E27FC236}">
              <a16:creationId xmlns:a16="http://schemas.microsoft.com/office/drawing/2014/main" id="{00000000-0008-0000-0200-0000A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757" name="Text Box 775">
          <a:extLst>
            <a:ext uri="{FF2B5EF4-FFF2-40B4-BE49-F238E27FC236}">
              <a16:creationId xmlns:a16="http://schemas.microsoft.com/office/drawing/2014/main" id="{00000000-0008-0000-0200-0000A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58" name="Text Box 776">
          <a:extLst>
            <a:ext uri="{FF2B5EF4-FFF2-40B4-BE49-F238E27FC236}">
              <a16:creationId xmlns:a16="http://schemas.microsoft.com/office/drawing/2014/main" id="{00000000-0008-0000-0200-0000A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59" name="Text Box 777">
          <a:extLst>
            <a:ext uri="{FF2B5EF4-FFF2-40B4-BE49-F238E27FC236}">
              <a16:creationId xmlns:a16="http://schemas.microsoft.com/office/drawing/2014/main" id="{00000000-0008-0000-0200-0000A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760" name="Text Box 778">
          <a:extLst>
            <a:ext uri="{FF2B5EF4-FFF2-40B4-BE49-F238E27FC236}">
              <a16:creationId xmlns:a16="http://schemas.microsoft.com/office/drawing/2014/main" id="{00000000-0008-0000-0200-0000B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761" name="Text Box 779">
          <a:extLst>
            <a:ext uri="{FF2B5EF4-FFF2-40B4-BE49-F238E27FC236}">
              <a16:creationId xmlns:a16="http://schemas.microsoft.com/office/drawing/2014/main" id="{00000000-0008-0000-0200-0000B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62" name="Text Box 780">
          <a:extLst>
            <a:ext uri="{FF2B5EF4-FFF2-40B4-BE49-F238E27FC236}">
              <a16:creationId xmlns:a16="http://schemas.microsoft.com/office/drawing/2014/main" id="{00000000-0008-0000-0200-0000B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63" name="Text Box 781">
          <a:extLst>
            <a:ext uri="{FF2B5EF4-FFF2-40B4-BE49-F238E27FC236}">
              <a16:creationId xmlns:a16="http://schemas.microsoft.com/office/drawing/2014/main" id="{00000000-0008-0000-0200-0000B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764" name="Text Box 782">
          <a:extLst>
            <a:ext uri="{FF2B5EF4-FFF2-40B4-BE49-F238E27FC236}">
              <a16:creationId xmlns:a16="http://schemas.microsoft.com/office/drawing/2014/main" id="{00000000-0008-0000-0200-0000B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65" name="Text Box 783">
          <a:extLst>
            <a:ext uri="{FF2B5EF4-FFF2-40B4-BE49-F238E27FC236}">
              <a16:creationId xmlns:a16="http://schemas.microsoft.com/office/drawing/2014/main" id="{00000000-0008-0000-0200-0000B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66" name="Text Box 784">
          <a:extLst>
            <a:ext uri="{FF2B5EF4-FFF2-40B4-BE49-F238E27FC236}">
              <a16:creationId xmlns:a16="http://schemas.microsoft.com/office/drawing/2014/main" id="{00000000-0008-0000-0200-0000B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767" name="Text Box 785">
          <a:extLst>
            <a:ext uri="{FF2B5EF4-FFF2-40B4-BE49-F238E27FC236}">
              <a16:creationId xmlns:a16="http://schemas.microsoft.com/office/drawing/2014/main" id="{00000000-0008-0000-0200-0000B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68" name="Text Box 786">
          <a:extLst>
            <a:ext uri="{FF2B5EF4-FFF2-40B4-BE49-F238E27FC236}">
              <a16:creationId xmlns:a16="http://schemas.microsoft.com/office/drawing/2014/main" id="{00000000-0008-0000-0200-0000B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69" name="Text Box 787">
          <a:extLst>
            <a:ext uri="{FF2B5EF4-FFF2-40B4-BE49-F238E27FC236}">
              <a16:creationId xmlns:a16="http://schemas.microsoft.com/office/drawing/2014/main" id="{00000000-0008-0000-0200-0000B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770" name="Text Box 788">
          <a:extLst>
            <a:ext uri="{FF2B5EF4-FFF2-40B4-BE49-F238E27FC236}">
              <a16:creationId xmlns:a16="http://schemas.microsoft.com/office/drawing/2014/main" id="{00000000-0008-0000-0200-0000B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71" name="Text Box 789">
          <a:extLst>
            <a:ext uri="{FF2B5EF4-FFF2-40B4-BE49-F238E27FC236}">
              <a16:creationId xmlns:a16="http://schemas.microsoft.com/office/drawing/2014/main" id="{00000000-0008-0000-0200-0000B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72" name="Text Box 790">
          <a:extLst>
            <a:ext uri="{FF2B5EF4-FFF2-40B4-BE49-F238E27FC236}">
              <a16:creationId xmlns:a16="http://schemas.microsoft.com/office/drawing/2014/main" id="{00000000-0008-0000-0200-0000B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773" name="Text Box 791">
          <a:extLst>
            <a:ext uri="{FF2B5EF4-FFF2-40B4-BE49-F238E27FC236}">
              <a16:creationId xmlns:a16="http://schemas.microsoft.com/office/drawing/2014/main" id="{00000000-0008-0000-0200-0000B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74" name="Text Box 792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75" name="Text Box 793">
          <a:extLst>
            <a:ext uri="{FF2B5EF4-FFF2-40B4-BE49-F238E27FC236}">
              <a16:creationId xmlns:a16="http://schemas.microsoft.com/office/drawing/2014/main" id="{00000000-0008-0000-0200-0000B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776" name="Text Box 794">
          <a:extLst>
            <a:ext uri="{FF2B5EF4-FFF2-40B4-BE49-F238E27FC236}">
              <a16:creationId xmlns:a16="http://schemas.microsoft.com/office/drawing/2014/main" id="{00000000-0008-0000-0200-0000C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77" name="Text Box 795">
          <a:extLst>
            <a:ext uri="{FF2B5EF4-FFF2-40B4-BE49-F238E27FC236}">
              <a16:creationId xmlns:a16="http://schemas.microsoft.com/office/drawing/2014/main" id="{00000000-0008-0000-0200-0000C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78" name="Text Box 796">
          <a:extLst>
            <a:ext uri="{FF2B5EF4-FFF2-40B4-BE49-F238E27FC236}">
              <a16:creationId xmlns:a16="http://schemas.microsoft.com/office/drawing/2014/main" id="{00000000-0008-0000-0200-0000C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779" name="Text Box 797">
          <a:extLst>
            <a:ext uri="{FF2B5EF4-FFF2-40B4-BE49-F238E27FC236}">
              <a16:creationId xmlns:a16="http://schemas.microsoft.com/office/drawing/2014/main" id="{00000000-0008-0000-0200-0000C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780" name="Text Box 798">
          <a:extLst>
            <a:ext uri="{FF2B5EF4-FFF2-40B4-BE49-F238E27FC236}">
              <a16:creationId xmlns:a16="http://schemas.microsoft.com/office/drawing/2014/main" id="{00000000-0008-0000-0200-0000C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81" name="Text Box 799">
          <a:extLst>
            <a:ext uri="{FF2B5EF4-FFF2-40B4-BE49-F238E27FC236}">
              <a16:creationId xmlns:a16="http://schemas.microsoft.com/office/drawing/2014/main" id="{00000000-0008-0000-0200-0000C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82" name="Text Box 800">
          <a:extLst>
            <a:ext uri="{FF2B5EF4-FFF2-40B4-BE49-F238E27FC236}">
              <a16:creationId xmlns:a16="http://schemas.microsoft.com/office/drawing/2014/main" id="{00000000-0008-0000-0200-0000C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783" name="Text Box 801">
          <a:extLst>
            <a:ext uri="{FF2B5EF4-FFF2-40B4-BE49-F238E27FC236}">
              <a16:creationId xmlns:a16="http://schemas.microsoft.com/office/drawing/2014/main" id="{00000000-0008-0000-0200-0000C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84" name="Text Box 802">
          <a:extLst>
            <a:ext uri="{FF2B5EF4-FFF2-40B4-BE49-F238E27FC236}">
              <a16:creationId xmlns:a16="http://schemas.microsoft.com/office/drawing/2014/main" id="{00000000-0008-0000-0200-0000C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85" name="Text Box 803">
          <a:extLst>
            <a:ext uri="{FF2B5EF4-FFF2-40B4-BE49-F238E27FC236}">
              <a16:creationId xmlns:a16="http://schemas.microsoft.com/office/drawing/2014/main" id="{00000000-0008-0000-0200-0000C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786" name="Text Box 804">
          <a:extLst>
            <a:ext uri="{FF2B5EF4-FFF2-40B4-BE49-F238E27FC236}">
              <a16:creationId xmlns:a16="http://schemas.microsoft.com/office/drawing/2014/main" id="{00000000-0008-0000-0200-0000C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87" name="Text Box 805">
          <a:extLst>
            <a:ext uri="{FF2B5EF4-FFF2-40B4-BE49-F238E27FC236}">
              <a16:creationId xmlns:a16="http://schemas.microsoft.com/office/drawing/2014/main" id="{00000000-0008-0000-0200-0000C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88" name="Text Box 806">
          <a:extLst>
            <a:ext uri="{FF2B5EF4-FFF2-40B4-BE49-F238E27FC236}">
              <a16:creationId xmlns:a16="http://schemas.microsoft.com/office/drawing/2014/main" id="{00000000-0008-0000-0200-0000C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789" name="Text Box 807">
          <a:extLst>
            <a:ext uri="{FF2B5EF4-FFF2-40B4-BE49-F238E27FC236}">
              <a16:creationId xmlns:a16="http://schemas.microsoft.com/office/drawing/2014/main" id="{00000000-0008-0000-0200-0000C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90" name="Text Box 808">
          <a:extLst>
            <a:ext uri="{FF2B5EF4-FFF2-40B4-BE49-F238E27FC236}">
              <a16:creationId xmlns:a16="http://schemas.microsoft.com/office/drawing/2014/main" id="{00000000-0008-0000-0200-0000C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91" name="Text Box 809">
          <a:extLst>
            <a:ext uri="{FF2B5EF4-FFF2-40B4-BE49-F238E27FC236}">
              <a16:creationId xmlns:a16="http://schemas.microsoft.com/office/drawing/2014/main" id="{00000000-0008-0000-0200-0000C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792" name="Text Box 810">
          <a:extLst>
            <a:ext uri="{FF2B5EF4-FFF2-40B4-BE49-F238E27FC236}">
              <a16:creationId xmlns:a16="http://schemas.microsoft.com/office/drawing/2014/main" id="{00000000-0008-0000-0200-0000D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93" name="Text Box 811">
          <a:extLst>
            <a:ext uri="{FF2B5EF4-FFF2-40B4-BE49-F238E27FC236}">
              <a16:creationId xmlns:a16="http://schemas.microsoft.com/office/drawing/2014/main" id="{00000000-0008-0000-0200-0000D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94" name="Text Box 812">
          <a:extLst>
            <a:ext uri="{FF2B5EF4-FFF2-40B4-BE49-F238E27FC236}">
              <a16:creationId xmlns:a16="http://schemas.microsoft.com/office/drawing/2014/main" id="{00000000-0008-0000-0200-0000D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795" name="Text Box 813">
          <a:extLst>
            <a:ext uri="{FF2B5EF4-FFF2-40B4-BE49-F238E27FC236}">
              <a16:creationId xmlns:a16="http://schemas.microsoft.com/office/drawing/2014/main" id="{00000000-0008-0000-0200-0000D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96" name="Text Box 814">
          <a:extLst>
            <a:ext uri="{FF2B5EF4-FFF2-40B4-BE49-F238E27FC236}">
              <a16:creationId xmlns:a16="http://schemas.microsoft.com/office/drawing/2014/main" id="{00000000-0008-0000-0200-0000D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797" name="Text Box 815">
          <a:extLst>
            <a:ext uri="{FF2B5EF4-FFF2-40B4-BE49-F238E27FC236}">
              <a16:creationId xmlns:a16="http://schemas.microsoft.com/office/drawing/2014/main" id="{00000000-0008-0000-0200-0000D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798" name="Text Box 816">
          <a:extLst>
            <a:ext uri="{FF2B5EF4-FFF2-40B4-BE49-F238E27FC236}">
              <a16:creationId xmlns:a16="http://schemas.microsoft.com/office/drawing/2014/main" id="{00000000-0008-0000-0200-0000D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799" name="Text Box 817">
          <a:extLst>
            <a:ext uri="{FF2B5EF4-FFF2-40B4-BE49-F238E27FC236}">
              <a16:creationId xmlns:a16="http://schemas.microsoft.com/office/drawing/2014/main" id="{00000000-0008-0000-0200-0000D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00" name="Text Box 818">
          <a:extLst>
            <a:ext uri="{FF2B5EF4-FFF2-40B4-BE49-F238E27FC236}">
              <a16:creationId xmlns:a16="http://schemas.microsoft.com/office/drawing/2014/main" id="{00000000-0008-0000-0200-0000D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01" name="Text Box 819">
          <a:extLst>
            <a:ext uri="{FF2B5EF4-FFF2-40B4-BE49-F238E27FC236}">
              <a16:creationId xmlns:a16="http://schemas.microsoft.com/office/drawing/2014/main" id="{00000000-0008-0000-0200-0000D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802" name="Text Box 820">
          <a:extLst>
            <a:ext uri="{FF2B5EF4-FFF2-40B4-BE49-F238E27FC236}">
              <a16:creationId xmlns:a16="http://schemas.microsoft.com/office/drawing/2014/main" id="{00000000-0008-0000-0200-0000D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03" name="Text Box 821">
          <a:extLst>
            <a:ext uri="{FF2B5EF4-FFF2-40B4-BE49-F238E27FC236}">
              <a16:creationId xmlns:a16="http://schemas.microsoft.com/office/drawing/2014/main" id="{00000000-0008-0000-0200-0000D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04" name="Text Box 822">
          <a:extLst>
            <a:ext uri="{FF2B5EF4-FFF2-40B4-BE49-F238E27FC236}">
              <a16:creationId xmlns:a16="http://schemas.microsoft.com/office/drawing/2014/main" id="{00000000-0008-0000-0200-0000D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805" name="Text Box 823">
          <a:extLst>
            <a:ext uri="{FF2B5EF4-FFF2-40B4-BE49-F238E27FC236}">
              <a16:creationId xmlns:a16="http://schemas.microsoft.com/office/drawing/2014/main" id="{00000000-0008-0000-0200-0000D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06" name="Text Box 824">
          <a:extLst>
            <a:ext uri="{FF2B5EF4-FFF2-40B4-BE49-F238E27FC236}">
              <a16:creationId xmlns:a16="http://schemas.microsoft.com/office/drawing/2014/main" id="{00000000-0008-0000-0200-0000D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07" name="Text Box 825">
          <a:extLst>
            <a:ext uri="{FF2B5EF4-FFF2-40B4-BE49-F238E27FC236}">
              <a16:creationId xmlns:a16="http://schemas.microsoft.com/office/drawing/2014/main" id="{00000000-0008-0000-0200-0000D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808" name="Text Box 826">
          <a:extLst>
            <a:ext uri="{FF2B5EF4-FFF2-40B4-BE49-F238E27FC236}">
              <a16:creationId xmlns:a16="http://schemas.microsoft.com/office/drawing/2014/main" id="{00000000-0008-0000-0200-0000E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09" name="Text Box 827">
          <a:extLst>
            <a:ext uri="{FF2B5EF4-FFF2-40B4-BE49-F238E27FC236}">
              <a16:creationId xmlns:a16="http://schemas.microsoft.com/office/drawing/2014/main" id="{00000000-0008-0000-0200-0000E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10" name="Text Box 828">
          <a:extLst>
            <a:ext uri="{FF2B5EF4-FFF2-40B4-BE49-F238E27FC236}">
              <a16:creationId xmlns:a16="http://schemas.microsoft.com/office/drawing/2014/main" id="{00000000-0008-0000-0200-0000E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811" name="Text Box 829">
          <a:extLst>
            <a:ext uri="{FF2B5EF4-FFF2-40B4-BE49-F238E27FC236}">
              <a16:creationId xmlns:a16="http://schemas.microsoft.com/office/drawing/2014/main" id="{00000000-0008-0000-0200-0000E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12" name="Text Box 830">
          <a:extLst>
            <a:ext uri="{FF2B5EF4-FFF2-40B4-BE49-F238E27FC236}">
              <a16:creationId xmlns:a16="http://schemas.microsoft.com/office/drawing/2014/main" id="{00000000-0008-0000-0200-0000E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13" name="Text Box 831">
          <a:extLst>
            <a:ext uri="{FF2B5EF4-FFF2-40B4-BE49-F238E27FC236}">
              <a16:creationId xmlns:a16="http://schemas.microsoft.com/office/drawing/2014/main" id="{00000000-0008-0000-0200-0000E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814" name="Text Box 832">
          <a:extLst>
            <a:ext uri="{FF2B5EF4-FFF2-40B4-BE49-F238E27FC236}">
              <a16:creationId xmlns:a16="http://schemas.microsoft.com/office/drawing/2014/main" id="{00000000-0008-0000-0200-0000E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15" name="Text Box 833">
          <a:extLst>
            <a:ext uri="{FF2B5EF4-FFF2-40B4-BE49-F238E27FC236}">
              <a16:creationId xmlns:a16="http://schemas.microsoft.com/office/drawing/2014/main" id="{00000000-0008-0000-0200-0000E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16" name="Text Box 834">
          <a:extLst>
            <a:ext uri="{FF2B5EF4-FFF2-40B4-BE49-F238E27FC236}">
              <a16:creationId xmlns:a16="http://schemas.microsoft.com/office/drawing/2014/main" id="{00000000-0008-0000-0200-0000E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817" name="Text Box 835">
          <a:extLst>
            <a:ext uri="{FF2B5EF4-FFF2-40B4-BE49-F238E27FC236}">
              <a16:creationId xmlns:a16="http://schemas.microsoft.com/office/drawing/2014/main" id="{00000000-0008-0000-0200-0000E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818" name="Text Box 836">
          <a:extLst>
            <a:ext uri="{FF2B5EF4-FFF2-40B4-BE49-F238E27FC236}">
              <a16:creationId xmlns:a16="http://schemas.microsoft.com/office/drawing/2014/main" id="{00000000-0008-0000-0200-0000E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19" name="Text Box 837">
          <a:extLst>
            <a:ext uri="{FF2B5EF4-FFF2-40B4-BE49-F238E27FC236}">
              <a16:creationId xmlns:a16="http://schemas.microsoft.com/office/drawing/2014/main" id="{00000000-0008-0000-0200-0000E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20" name="Text Box 838">
          <a:extLst>
            <a:ext uri="{FF2B5EF4-FFF2-40B4-BE49-F238E27FC236}">
              <a16:creationId xmlns:a16="http://schemas.microsoft.com/office/drawing/2014/main" id="{00000000-0008-0000-0200-0000E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821" name="Text Box 839">
          <a:extLst>
            <a:ext uri="{FF2B5EF4-FFF2-40B4-BE49-F238E27FC236}">
              <a16:creationId xmlns:a16="http://schemas.microsoft.com/office/drawing/2014/main" id="{00000000-0008-0000-0200-0000E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22" name="Text Box 840">
          <a:extLst>
            <a:ext uri="{FF2B5EF4-FFF2-40B4-BE49-F238E27FC236}">
              <a16:creationId xmlns:a16="http://schemas.microsoft.com/office/drawing/2014/main" id="{00000000-0008-0000-0200-0000E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23" name="Text Box 841">
          <a:extLst>
            <a:ext uri="{FF2B5EF4-FFF2-40B4-BE49-F238E27FC236}">
              <a16:creationId xmlns:a16="http://schemas.microsoft.com/office/drawing/2014/main" id="{00000000-0008-0000-0200-0000E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824" name="Text Box 842">
          <a:extLst>
            <a:ext uri="{FF2B5EF4-FFF2-40B4-BE49-F238E27FC236}">
              <a16:creationId xmlns:a16="http://schemas.microsoft.com/office/drawing/2014/main" id="{00000000-0008-0000-0200-0000F0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25" name="Text Box 843">
          <a:extLst>
            <a:ext uri="{FF2B5EF4-FFF2-40B4-BE49-F238E27FC236}">
              <a16:creationId xmlns:a16="http://schemas.microsoft.com/office/drawing/2014/main" id="{00000000-0008-0000-0200-0000F1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26" name="Text Box 844">
          <a:extLst>
            <a:ext uri="{FF2B5EF4-FFF2-40B4-BE49-F238E27FC236}">
              <a16:creationId xmlns:a16="http://schemas.microsoft.com/office/drawing/2014/main" id="{00000000-0008-0000-0200-0000F2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827" name="Text Box 845">
          <a:extLst>
            <a:ext uri="{FF2B5EF4-FFF2-40B4-BE49-F238E27FC236}">
              <a16:creationId xmlns:a16="http://schemas.microsoft.com/office/drawing/2014/main" id="{00000000-0008-0000-0200-0000F3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28" name="Text Box 846">
          <a:extLst>
            <a:ext uri="{FF2B5EF4-FFF2-40B4-BE49-F238E27FC236}">
              <a16:creationId xmlns:a16="http://schemas.microsoft.com/office/drawing/2014/main" id="{00000000-0008-0000-0200-0000F4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29" name="Text Box 847">
          <a:extLst>
            <a:ext uri="{FF2B5EF4-FFF2-40B4-BE49-F238E27FC236}">
              <a16:creationId xmlns:a16="http://schemas.microsoft.com/office/drawing/2014/main" id="{00000000-0008-0000-0200-0000F5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830" name="Text Box 848">
          <a:extLst>
            <a:ext uri="{FF2B5EF4-FFF2-40B4-BE49-F238E27FC236}">
              <a16:creationId xmlns:a16="http://schemas.microsoft.com/office/drawing/2014/main" id="{00000000-0008-0000-0200-0000F6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31" name="Text Box 849">
          <a:extLst>
            <a:ext uri="{FF2B5EF4-FFF2-40B4-BE49-F238E27FC236}">
              <a16:creationId xmlns:a16="http://schemas.microsoft.com/office/drawing/2014/main" id="{00000000-0008-0000-0200-0000F7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32" name="Text Box 850">
          <a:extLst>
            <a:ext uri="{FF2B5EF4-FFF2-40B4-BE49-F238E27FC236}">
              <a16:creationId xmlns:a16="http://schemas.microsoft.com/office/drawing/2014/main" id="{00000000-0008-0000-0200-0000F8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833" name="Text Box 851">
          <a:extLst>
            <a:ext uri="{FF2B5EF4-FFF2-40B4-BE49-F238E27FC236}">
              <a16:creationId xmlns:a16="http://schemas.microsoft.com/office/drawing/2014/main" id="{00000000-0008-0000-0200-0000F9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34" name="Text Box 852">
          <a:extLst>
            <a:ext uri="{FF2B5EF4-FFF2-40B4-BE49-F238E27FC236}">
              <a16:creationId xmlns:a16="http://schemas.microsoft.com/office/drawing/2014/main" id="{00000000-0008-0000-0200-0000FA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35" name="Text Box 853">
          <a:extLst>
            <a:ext uri="{FF2B5EF4-FFF2-40B4-BE49-F238E27FC236}">
              <a16:creationId xmlns:a16="http://schemas.microsoft.com/office/drawing/2014/main" id="{00000000-0008-0000-0200-0000FB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836" name="Text Box 854">
          <a:extLst>
            <a:ext uri="{FF2B5EF4-FFF2-40B4-BE49-F238E27FC236}">
              <a16:creationId xmlns:a16="http://schemas.microsoft.com/office/drawing/2014/main" id="{00000000-0008-0000-0200-0000FC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837" name="Text Box 855">
          <a:extLst>
            <a:ext uri="{FF2B5EF4-FFF2-40B4-BE49-F238E27FC236}">
              <a16:creationId xmlns:a16="http://schemas.microsoft.com/office/drawing/2014/main" id="{00000000-0008-0000-0200-0000FD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38" name="Text Box 856">
          <a:extLst>
            <a:ext uri="{FF2B5EF4-FFF2-40B4-BE49-F238E27FC236}">
              <a16:creationId xmlns:a16="http://schemas.microsoft.com/office/drawing/2014/main" id="{00000000-0008-0000-0200-0000FE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39" name="Text Box 857">
          <a:extLst>
            <a:ext uri="{FF2B5EF4-FFF2-40B4-BE49-F238E27FC236}">
              <a16:creationId xmlns:a16="http://schemas.microsoft.com/office/drawing/2014/main" id="{00000000-0008-0000-0200-0000FF0E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840" name="Text Box 858">
          <a:extLst>
            <a:ext uri="{FF2B5EF4-FFF2-40B4-BE49-F238E27FC236}">
              <a16:creationId xmlns:a16="http://schemas.microsoft.com/office/drawing/2014/main" id="{00000000-0008-0000-0200-000000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41" name="Text Box 859">
          <a:extLst>
            <a:ext uri="{FF2B5EF4-FFF2-40B4-BE49-F238E27FC236}">
              <a16:creationId xmlns:a16="http://schemas.microsoft.com/office/drawing/2014/main" id="{00000000-0008-0000-0200-000001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42" name="Text Box 860">
          <a:extLst>
            <a:ext uri="{FF2B5EF4-FFF2-40B4-BE49-F238E27FC236}">
              <a16:creationId xmlns:a16="http://schemas.microsoft.com/office/drawing/2014/main" id="{00000000-0008-0000-0200-000002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843" name="Text Box 861">
          <a:extLst>
            <a:ext uri="{FF2B5EF4-FFF2-40B4-BE49-F238E27FC236}">
              <a16:creationId xmlns:a16="http://schemas.microsoft.com/office/drawing/2014/main" id="{00000000-0008-0000-0200-000003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44" name="Text Box 862">
          <a:extLst>
            <a:ext uri="{FF2B5EF4-FFF2-40B4-BE49-F238E27FC236}">
              <a16:creationId xmlns:a16="http://schemas.microsoft.com/office/drawing/2014/main" id="{00000000-0008-0000-0200-000004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45" name="Text Box 863">
          <a:extLst>
            <a:ext uri="{FF2B5EF4-FFF2-40B4-BE49-F238E27FC236}">
              <a16:creationId xmlns:a16="http://schemas.microsoft.com/office/drawing/2014/main" id="{00000000-0008-0000-0200-000005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846" name="Text Box 864">
          <a:extLst>
            <a:ext uri="{FF2B5EF4-FFF2-40B4-BE49-F238E27FC236}">
              <a16:creationId xmlns:a16="http://schemas.microsoft.com/office/drawing/2014/main" id="{00000000-0008-0000-0200-000006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47" name="Text Box 865">
          <a:extLst>
            <a:ext uri="{FF2B5EF4-FFF2-40B4-BE49-F238E27FC236}">
              <a16:creationId xmlns:a16="http://schemas.microsoft.com/office/drawing/2014/main" id="{00000000-0008-0000-0200-000007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48" name="Text Box 866">
          <a:extLst>
            <a:ext uri="{FF2B5EF4-FFF2-40B4-BE49-F238E27FC236}">
              <a16:creationId xmlns:a16="http://schemas.microsoft.com/office/drawing/2014/main" id="{00000000-0008-0000-0200-000008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849" name="Text Box 867">
          <a:extLst>
            <a:ext uri="{FF2B5EF4-FFF2-40B4-BE49-F238E27FC236}">
              <a16:creationId xmlns:a16="http://schemas.microsoft.com/office/drawing/2014/main" id="{00000000-0008-0000-0200-0000090F0000}"/>
            </a:ext>
          </a:extLst>
        </xdr:cNvPr>
        <xdr:cNvSpPr txBox="1">
          <a:spLocks noChangeArrowheads="1"/>
        </xdr:cNvSpPr>
      </xdr:nvSpPr>
      <xdr:spPr bwMode="auto">
        <a:xfrm>
          <a:off x="1078706" y="9941719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781050</xdr:colOff>
      <xdr:row>12</xdr:row>
      <xdr:rowOff>0</xdr:rowOff>
    </xdr:from>
    <xdr:ext cx="0" cy="38100"/>
    <xdr:sp macro="" textlink="">
      <xdr:nvSpPr>
        <xdr:cNvPr id="3850" name="Text Box 868">
          <a:extLst>
            <a:ext uri="{FF2B5EF4-FFF2-40B4-BE49-F238E27FC236}">
              <a16:creationId xmlns:a16="http://schemas.microsoft.com/office/drawing/2014/main" id="{00000000-0008-0000-0200-00000A0F0000}"/>
            </a:ext>
          </a:extLst>
        </xdr:cNvPr>
        <xdr:cNvSpPr txBox="1">
          <a:spLocks noChangeArrowheads="1"/>
        </xdr:cNvSpPr>
      </xdr:nvSpPr>
      <xdr:spPr bwMode="auto">
        <a:xfrm>
          <a:off x="1364456" y="9941719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2590800</xdr:colOff>
      <xdr:row>12</xdr:row>
      <xdr:rowOff>0</xdr:rowOff>
    </xdr:from>
    <xdr:ext cx="0" cy="38100"/>
    <xdr:sp macro="" textlink="">
      <xdr:nvSpPr>
        <xdr:cNvPr id="3851" name="Text Box 869">
          <a:extLst>
            <a:ext uri="{FF2B5EF4-FFF2-40B4-BE49-F238E27FC236}">
              <a16:creationId xmlns:a16="http://schemas.microsoft.com/office/drawing/2014/main" id="{00000000-0008-0000-0200-00000B0F0000}"/>
            </a:ext>
          </a:extLst>
        </xdr:cNvPr>
        <xdr:cNvSpPr txBox="1">
          <a:spLocks noChangeArrowheads="1"/>
        </xdr:cNvSpPr>
      </xdr:nvSpPr>
      <xdr:spPr bwMode="auto">
        <a:xfrm>
          <a:off x="3174206" y="9965531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3733800</xdr:colOff>
      <xdr:row>12</xdr:row>
      <xdr:rowOff>0</xdr:rowOff>
    </xdr:from>
    <xdr:ext cx="0" cy="38100"/>
    <xdr:sp macro="" textlink="">
      <xdr:nvSpPr>
        <xdr:cNvPr id="3852" name="Text Box 870">
          <a:extLst>
            <a:ext uri="{FF2B5EF4-FFF2-40B4-BE49-F238E27FC236}">
              <a16:creationId xmlns:a16="http://schemas.microsoft.com/office/drawing/2014/main" id="{00000000-0008-0000-0200-00000C0F0000}"/>
            </a:ext>
          </a:extLst>
        </xdr:cNvPr>
        <xdr:cNvSpPr txBox="1">
          <a:spLocks noChangeArrowheads="1"/>
        </xdr:cNvSpPr>
      </xdr:nvSpPr>
      <xdr:spPr bwMode="auto">
        <a:xfrm>
          <a:off x="43172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53" name="Text Box 101">
          <a:extLst>
            <a:ext uri="{FF2B5EF4-FFF2-40B4-BE49-F238E27FC236}">
              <a16:creationId xmlns:a16="http://schemas.microsoft.com/office/drawing/2014/main" id="{00000000-0008-0000-0200-00000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54" name="Text Box 102">
          <a:extLst>
            <a:ext uri="{FF2B5EF4-FFF2-40B4-BE49-F238E27FC236}">
              <a16:creationId xmlns:a16="http://schemas.microsoft.com/office/drawing/2014/main" id="{00000000-0008-0000-0200-00000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55" name="Text Box 103">
          <a:extLst>
            <a:ext uri="{FF2B5EF4-FFF2-40B4-BE49-F238E27FC236}">
              <a16:creationId xmlns:a16="http://schemas.microsoft.com/office/drawing/2014/main" id="{00000000-0008-0000-0200-00000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56" name="Text Box 104">
          <a:extLst>
            <a:ext uri="{FF2B5EF4-FFF2-40B4-BE49-F238E27FC236}">
              <a16:creationId xmlns:a16="http://schemas.microsoft.com/office/drawing/2014/main" id="{00000000-0008-0000-0200-00001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57" name="Text Box 105">
          <a:extLst>
            <a:ext uri="{FF2B5EF4-FFF2-40B4-BE49-F238E27FC236}">
              <a16:creationId xmlns:a16="http://schemas.microsoft.com/office/drawing/2014/main" id="{00000000-0008-0000-0200-00001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58" name="Text Box 106">
          <a:extLst>
            <a:ext uri="{FF2B5EF4-FFF2-40B4-BE49-F238E27FC236}">
              <a16:creationId xmlns:a16="http://schemas.microsoft.com/office/drawing/2014/main" id="{00000000-0008-0000-0200-00001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59" name="Text Box 107">
          <a:extLst>
            <a:ext uri="{FF2B5EF4-FFF2-40B4-BE49-F238E27FC236}">
              <a16:creationId xmlns:a16="http://schemas.microsoft.com/office/drawing/2014/main" id="{00000000-0008-0000-0200-00001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60" name="Text Box 108">
          <a:extLst>
            <a:ext uri="{FF2B5EF4-FFF2-40B4-BE49-F238E27FC236}">
              <a16:creationId xmlns:a16="http://schemas.microsoft.com/office/drawing/2014/main" id="{00000000-0008-0000-0200-00001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61" name="Text Box 109">
          <a:extLst>
            <a:ext uri="{FF2B5EF4-FFF2-40B4-BE49-F238E27FC236}">
              <a16:creationId xmlns:a16="http://schemas.microsoft.com/office/drawing/2014/main" id="{00000000-0008-0000-0200-00001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62" name="Text Box 110">
          <a:extLst>
            <a:ext uri="{FF2B5EF4-FFF2-40B4-BE49-F238E27FC236}">
              <a16:creationId xmlns:a16="http://schemas.microsoft.com/office/drawing/2014/main" id="{00000000-0008-0000-0200-00001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63" name="Text Box 111">
          <a:extLst>
            <a:ext uri="{FF2B5EF4-FFF2-40B4-BE49-F238E27FC236}">
              <a16:creationId xmlns:a16="http://schemas.microsoft.com/office/drawing/2014/main" id="{00000000-0008-0000-0200-00001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64" name="Text Box 112">
          <a:extLst>
            <a:ext uri="{FF2B5EF4-FFF2-40B4-BE49-F238E27FC236}">
              <a16:creationId xmlns:a16="http://schemas.microsoft.com/office/drawing/2014/main" id="{00000000-0008-0000-0200-000018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65" name="Text Box 113">
          <a:extLst>
            <a:ext uri="{FF2B5EF4-FFF2-40B4-BE49-F238E27FC236}">
              <a16:creationId xmlns:a16="http://schemas.microsoft.com/office/drawing/2014/main" id="{00000000-0008-0000-0200-000019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66" name="Text Box 114">
          <a:extLst>
            <a:ext uri="{FF2B5EF4-FFF2-40B4-BE49-F238E27FC236}">
              <a16:creationId xmlns:a16="http://schemas.microsoft.com/office/drawing/2014/main" id="{00000000-0008-0000-0200-00001A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67" name="Text Box 115">
          <a:extLst>
            <a:ext uri="{FF2B5EF4-FFF2-40B4-BE49-F238E27FC236}">
              <a16:creationId xmlns:a16="http://schemas.microsoft.com/office/drawing/2014/main" id="{00000000-0008-0000-0200-00001B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68" name="Text Box 116">
          <a:extLst>
            <a:ext uri="{FF2B5EF4-FFF2-40B4-BE49-F238E27FC236}">
              <a16:creationId xmlns:a16="http://schemas.microsoft.com/office/drawing/2014/main" id="{00000000-0008-0000-0200-00001C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69" name="Text Box 117">
          <a:extLst>
            <a:ext uri="{FF2B5EF4-FFF2-40B4-BE49-F238E27FC236}">
              <a16:creationId xmlns:a16="http://schemas.microsoft.com/office/drawing/2014/main" id="{00000000-0008-0000-0200-00001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70" name="Text Box 118">
          <a:extLst>
            <a:ext uri="{FF2B5EF4-FFF2-40B4-BE49-F238E27FC236}">
              <a16:creationId xmlns:a16="http://schemas.microsoft.com/office/drawing/2014/main" id="{00000000-0008-0000-0200-00001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71" name="Text Box 119">
          <a:extLst>
            <a:ext uri="{FF2B5EF4-FFF2-40B4-BE49-F238E27FC236}">
              <a16:creationId xmlns:a16="http://schemas.microsoft.com/office/drawing/2014/main" id="{00000000-0008-0000-0200-00001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72" name="Text Box 120">
          <a:extLst>
            <a:ext uri="{FF2B5EF4-FFF2-40B4-BE49-F238E27FC236}">
              <a16:creationId xmlns:a16="http://schemas.microsoft.com/office/drawing/2014/main" id="{00000000-0008-0000-0200-00002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73" name="Text Box 121">
          <a:extLst>
            <a:ext uri="{FF2B5EF4-FFF2-40B4-BE49-F238E27FC236}">
              <a16:creationId xmlns:a16="http://schemas.microsoft.com/office/drawing/2014/main" id="{00000000-0008-0000-0200-00002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74" name="Text Box 122">
          <a:extLst>
            <a:ext uri="{FF2B5EF4-FFF2-40B4-BE49-F238E27FC236}">
              <a16:creationId xmlns:a16="http://schemas.microsoft.com/office/drawing/2014/main" id="{00000000-0008-0000-0200-00002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75" name="Text Box 123">
          <a:extLst>
            <a:ext uri="{FF2B5EF4-FFF2-40B4-BE49-F238E27FC236}">
              <a16:creationId xmlns:a16="http://schemas.microsoft.com/office/drawing/2014/main" id="{00000000-0008-0000-0200-00002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76" name="Text Box 124">
          <a:extLst>
            <a:ext uri="{FF2B5EF4-FFF2-40B4-BE49-F238E27FC236}">
              <a16:creationId xmlns:a16="http://schemas.microsoft.com/office/drawing/2014/main" id="{00000000-0008-0000-0200-00002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77" name="Text Box 125">
          <a:extLst>
            <a:ext uri="{FF2B5EF4-FFF2-40B4-BE49-F238E27FC236}">
              <a16:creationId xmlns:a16="http://schemas.microsoft.com/office/drawing/2014/main" id="{00000000-0008-0000-0200-00002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78" name="Text Box 126">
          <a:extLst>
            <a:ext uri="{FF2B5EF4-FFF2-40B4-BE49-F238E27FC236}">
              <a16:creationId xmlns:a16="http://schemas.microsoft.com/office/drawing/2014/main" id="{00000000-0008-0000-0200-00002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79" name="Text Box 127">
          <a:extLst>
            <a:ext uri="{FF2B5EF4-FFF2-40B4-BE49-F238E27FC236}">
              <a16:creationId xmlns:a16="http://schemas.microsoft.com/office/drawing/2014/main" id="{00000000-0008-0000-0200-00002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80" name="Text Box 128">
          <a:extLst>
            <a:ext uri="{FF2B5EF4-FFF2-40B4-BE49-F238E27FC236}">
              <a16:creationId xmlns:a16="http://schemas.microsoft.com/office/drawing/2014/main" id="{00000000-0008-0000-0200-000028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881" name="Text Box 129">
          <a:extLst>
            <a:ext uri="{FF2B5EF4-FFF2-40B4-BE49-F238E27FC236}">
              <a16:creationId xmlns:a16="http://schemas.microsoft.com/office/drawing/2014/main" id="{00000000-0008-0000-0200-000029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162204"/>
    <xdr:sp macro="" textlink="">
      <xdr:nvSpPr>
        <xdr:cNvPr id="3882" name="Text Box 130">
          <a:extLst>
            <a:ext uri="{FF2B5EF4-FFF2-40B4-BE49-F238E27FC236}">
              <a16:creationId xmlns:a16="http://schemas.microsoft.com/office/drawing/2014/main" id="{00000000-0008-0000-0200-00002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883" name="Text Box 131">
          <a:extLst>
            <a:ext uri="{FF2B5EF4-FFF2-40B4-BE49-F238E27FC236}">
              <a16:creationId xmlns:a16="http://schemas.microsoft.com/office/drawing/2014/main" id="{00000000-0008-0000-0200-00002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84" name="Text Box 132">
          <a:extLst>
            <a:ext uri="{FF2B5EF4-FFF2-40B4-BE49-F238E27FC236}">
              <a16:creationId xmlns:a16="http://schemas.microsoft.com/office/drawing/2014/main" id="{00000000-0008-0000-0200-00002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85" name="Text Box 133">
          <a:extLst>
            <a:ext uri="{FF2B5EF4-FFF2-40B4-BE49-F238E27FC236}">
              <a16:creationId xmlns:a16="http://schemas.microsoft.com/office/drawing/2014/main" id="{00000000-0008-0000-0200-00002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886" name="Text Box 134">
          <a:extLst>
            <a:ext uri="{FF2B5EF4-FFF2-40B4-BE49-F238E27FC236}">
              <a16:creationId xmlns:a16="http://schemas.microsoft.com/office/drawing/2014/main" id="{00000000-0008-0000-0200-00002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87" name="Text Box 135">
          <a:extLst>
            <a:ext uri="{FF2B5EF4-FFF2-40B4-BE49-F238E27FC236}">
              <a16:creationId xmlns:a16="http://schemas.microsoft.com/office/drawing/2014/main" id="{00000000-0008-0000-0200-00002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88" name="Text Box 136">
          <a:extLst>
            <a:ext uri="{FF2B5EF4-FFF2-40B4-BE49-F238E27FC236}">
              <a16:creationId xmlns:a16="http://schemas.microsoft.com/office/drawing/2014/main" id="{00000000-0008-0000-0200-00003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889" name="Text Box 137">
          <a:extLst>
            <a:ext uri="{FF2B5EF4-FFF2-40B4-BE49-F238E27FC236}">
              <a16:creationId xmlns:a16="http://schemas.microsoft.com/office/drawing/2014/main" id="{00000000-0008-0000-0200-00003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90" name="Text Box 138">
          <a:extLst>
            <a:ext uri="{FF2B5EF4-FFF2-40B4-BE49-F238E27FC236}">
              <a16:creationId xmlns:a16="http://schemas.microsoft.com/office/drawing/2014/main" id="{00000000-0008-0000-0200-00003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91" name="Text Box 139">
          <a:extLst>
            <a:ext uri="{FF2B5EF4-FFF2-40B4-BE49-F238E27FC236}">
              <a16:creationId xmlns:a16="http://schemas.microsoft.com/office/drawing/2014/main" id="{00000000-0008-0000-0200-00003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892" name="Text Box 140">
          <a:extLst>
            <a:ext uri="{FF2B5EF4-FFF2-40B4-BE49-F238E27FC236}">
              <a16:creationId xmlns:a16="http://schemas.microsoft.com/office/drawing/2014/main" id="{00000000-0008-0000-0200-00003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93" name="Text Box 141">
          <a:extLst>
            <a:ext uri="{FF2B5EF4-FFF2-40B4-BE49-F238E27FC236}">
              <a16:creationId xmlns:a16="http://schemas.microsoft.com/office/drawing/2014/main" id="{00000000-0008-0000-0200-00003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94" name="Text Box 142">
          <a:extLst>
            <a:ext uri="{FF2B5EF4-FFF2-40B4-BE49-F238E27FC236}">
              <a16:creationId xmlns:a16="http://schemas.microsoft.com/office/drawing/2014/main" id="{00000000-0008-0000-0200-00003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895" name="Text Box 143">
          <a:extLst>
            <a:ext uri="{FF2B5EF4-FFF2-40B4-BE49-F238E27FC236}">
              <a16:creationId xmlns:a16="http://schemas.microsoft.com/office/drawing/2014/main" id="{00000000-0008-0000-0200-00003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96" name="Text Box 144">
          <a:extLst>
            <a:ext uri="{FF2B5EF4-FFF2-40B4-BE49-F238E27FC236}">
              <a16:creationId xmlns:a16="http://schemas.microsoft.com/office/drawing/2014/main" id="{00000000-0008-0000-0200-00003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897" name="Text Box 145">
          <a:extLst>
            <a:ext uri="{FF2B5EF4-FFF2-40B4-BE49-F238E27FC236}">
              <a16:creationId xmlns:a16="http://schemas.microsoft.com/office/drawing/2014/main" id="{00000000-0008-0000-0200-00003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898" name="Text Box 146">
          <a:extLst>
            <a:ext uri="{FF2B5EF4-FFF2-40B4-BE49-F238E27FC236}">
              <a16:creationId xmlns:a16="http://schemas.microsoft.com/office/drawing/2014/main" id="{00000000-0008-0000-0200-00003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899" name="Text Box 147">
          <a:extLst>
            <a:ext uri="{FF2B5EF4-FFF2-40B4-BE49-F238E27FC236}">
              <a16:creationId xmlns:a16="http://schemas.microsoft.com/office/drawing/2014/main" id="{00000000-0008-0000-0200-00003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00" name="Text Box 148">
          <a:extLst>
            <a:ext uri="{FF2B5EF4-FFF2-40B4-BE49-F238E27FC236}">
              <a16:creationId xmlns:a16="http://schemas.microsoft.com/office/drawing/2014/main" id="{00000000-0008-0000-0200-00003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01" name="Text Box 149">
          <a:extLst>
            <a:ext uri="{FF2B5EF4-FFF2-40B4-BE49-F238E27FC236}">
              <a16:creationId xmlns:a16="http://schemas.microsoft.com/office/drawing/2014/main" id="{00000000-0008-0000-0200-00003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902" name="Text Box 150">
          <a:extLst>
            <a:ext uri="{FF2B5EF4-FFF2-40B4-BE49-F238E27FC236}">
              <a16:creationId xmlns:a16="http://schemas.microsoft.com/office/drawing/2014/main" id="{00000000-0008-0000-0200-00003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03" name="Text Box 151">
          <a:extLst>
            <a:ext uri="{FF2B5EF4-FFF2-40B4-BE49-F238E27FC236}">
              <a16:creationId xmlns:a16="http://schemas.microsoft.com/office/drawing/2014/main" id="{00000000-0008-0000-0200-00003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04" name="Text Box 152">
          <a:extLst>
            <a:ext uri="{FF2B5EF4-FFF2-40B4-BE49-F238E27FC236}">
              <a16:creationId xmlns:a16="http://schemas.microsoft.com/office/drawing/2014/main" id="{00000000-0008-0000-0200-00004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905" name="Text Box 153">
          <a:extLst>
            <a:ext uri="{FF2B5EF4-FFF2-40B4-BE49-F238E27FC236}">
              <a16:creationId xmlns:a16="http://schemas.microsoft.com/office/drawing/2014/main" id="{00000000-0008-0000-0200-00004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06" name="Text Box 154">
          <a:extLst>
            <a:ext uri="{FF2B5EF4-FFF2-40B4-BE49-F238E27FC236}">
              <a16:creationId xmlns:a16="http://schemas.microsoft.com/office/drawing/2014/main" id="{00000000-0008-0000-0200-00004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07" name="Text Box 155">
          <a:extLst>
            <a:ext uri="{FF2B5EF4-FFF2-40B4-BE49-F238E27FC236}">
              <a16:creationId xmlns:a16="http://schemas.microsoft.com/office/drawing/2014/main" id="{00000000-0008-0000-0200-00004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908" name="Text Box 156">
          <a:extLst>
            <a:ext uri="{FF2B5EF4-FFF2-40B4-BE49-F238E27FC236}">
              <a16:creationId xmlns:a16="http://schemas.microsoft.com/office/drawing/2014/main" id="{00000000-0008-0000-0200-00004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09" name="Text Box 157">
          <a:extLst>
            <a:ext uri="{FF2B5EF4-FFF2-40B4-BE49-F238E27FC236}">
              <a16:creationId xmlns:a16="http://schemas.microsoft.com/office/drawing/2014/main" id="{00000000-0008-0000-0200-00004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10" name="Text Box 158">
          <a:extLst>
            <a:ext uri="{FF2B5EF4-FFF2-40B4-BE49-F238E27FC236}">
              <a16:creationId xmlns:a16="http://schemas.microsoft.com/office/drawing/2014/main" id="{00000000-0008-0000-0200-00004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911" name="Text Box 159">
          <a:extLst>
            <a:ext uri="{FF2B5EF4-FFF2-40B4-BE49-F238E27FC236}">
              <a16:creationId xmlns:a16="http://schemas.microsoft.com/office/drawing/2014/main" id="{00000000-0008-0000-0200-00004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12" name="Text Box 160">
          <a:extLst>
            <a:ext uri="{FF2B5EF4-FFF2-40B4-BE49-F238E27FC236}">
              <a16:creationId xmlns:a16="http://schemas.microsoft.com/office/drawing/2014/main" id="{00000000-0008-0000-0200-00004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13" name="Text Box 161">
          <a:extLst>
            <a:ext uri="{FF2B5EF4-FFF2-40B4-BE49-F238E27FC236}">
              <a16:creationId xmlns:a16="http://schemas.microsoft.com/office/drawing/2014/main" id="{00000000-0008-0000-0200-00004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914" name="Text Box 162">
          <a:extLst>
            <a:ext uri="{FF2B5EF4-FFF2-40B4-BE49-F238E27FC236}">
              <a16:creationId xmlns:a16="http://schemas.microsoft.com/office/drawing/2014/main" id="{00000000-0008-0000-0200-00004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915" name="Text Box 163">
          <a:extLst>
            <a:ext uri="{FF2B5EF4-FFF2-40B4-BE49-F238E27FC236}">
              <a16:creationId xmlns:a16="http://schemas.microsoft.com/office/drawing/2014/main" id="{00000000-0008-0000-0200-00004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16" name="Text Box 164">
          <a:extLst>
            <a:ext uri="{FF2B5EF4-FFF2-40B4-BE49-F238E27FC236}">
              <a16:creationId xmlns:a16="http://schemas.microsoft.com/office/drawing/2014/main" id="{00000000-0008-0000-0200-00004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17" name="Text Box 165">
          <a:extLst>
            <a:ext uri="{FF2B5EF4-FFF2-40B4-BE49-F238E27FC236}">
              <a16:creationId xmlns:a16="http://schemas.microsoft.com/office/drawing/2014/main" id="{00000000-0008-0000-0200-00004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918" name="Text Box 166">
          <a:extLst>
            <a:ext uri="{FF2B5EF4-FFF2-40B4-BE49-F238E27FC236}">
              <a16:creationId xmlns:a16="http://schemas.microsoft.com/office/drawing/2014/main" id="{00000000-0008-0000-0200-00004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19" name="Text Box 167">
          <a:extLst>
            <a:ext uri="{FF2B5EF4-FFF2-40B4-BE49-F238E27FC236}">
              <a16:creationId xmlns:a16="http://schemas.microsoft.com/office/drawing/2014/main" id="{00000000-0008-0000-0200-00004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20" name="Text Box 168">
          <a:extLst>
            <a:ext uri="{FF2B5EF4-FFF2-40B4-BE49-F238E27FC236}">
              <a16:creationId xmlns:a16="http://schemas.microsoft.com/office/drawing/2014/main" id="{00000000-0008-0000-0200-00005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921" name="Text Box 169">
          <a:extLst>
            <a:ext uri="{FF2B5EF4-FFF2-40B4-BE49-F238E27FC236}">
              <a16:creationId xmlns:a16="http://schemas.microsoft.com/office/drawing/2014/main" id="{00000000-0008-0000-0200-00005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22" name="Text Box 170">
          <a:extLst>
            <a:ext uri="{FF2B5EF4-FFF2-40B4-BE49-F238E27FC236}">
              <a16:creationId xmlns:a16="http://schemas.microsoft.com/office/drawing/2014/main" id="{00000000-0008-0000-0200-00005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23" name="Text Box 171">
          <a:extLst>
            <a:ext uri="{FF2B5EF4-FFF2-40B4-BE49-F238E27FC236}">
              <a16:creationId xmlns:a16="http://schemas.microsoft.com/office/drawing/2014/main" id="{00000000-0008-0000-0200-00005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924" name="Text Box 172">
          <a:extLst>
            <a:ext uri="{FF2B5EF4-FFF2-40B4-BE49-F238E27FC236}">
              <a16:creationId xmlns:a16="http://schemas.microsoft.com/office/drawing/2014/main" id="{00000000-0008-0000-0200-00005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25" name="Text Box 173">
          <a:extLst>
            <a:ext uri="{FF2B5EF4-FFF2-40B4-BE49-F238E27FC236}">
              <a16:creationId xmlns:a16="http://schemas.microsoft.com/office/drawing/2014/main" id="{00000000-0008-0000-0200-00005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26" name="Text Box 174">
          <a:extLst>
            <a:ext uri="{FF2B5EF4-FFF2-40B4-BE49-F238E27FC236}">
              <a16:creationId xmlns:a16="http://schemas.microsoft.com/office/drawing/2014/main" id="{00000000-0008-0000-0200-00005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927" name="Text Box 175">
          <a:extLst>
            <a:ext uri="{FF2B5EF4-FFF2-40B4-BE49-F238E27FC236}">
              <a16:creationId xmlns:a16="http://schemas.microsoft.com/office/drawing/2014/main" id="{00000000-0008-0000-0200-00005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28" name="Text Box 176">
          <a:extLst>
            <a:ext uri="{FF2B5EF4-FFF2-40B4-BE49-F238E27FC236}">
              <a16:creationId xmlns:a16="http://schemas.microsoft.com/office/drawing/2014/main" id="{00000000-0008-0000-0200-00005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29" name="Text Box 177">
          <a:extLst>
            <a:ext uri="{FF2B5EF4-FFF2-40B4-BE49-F238E27FC236}">
              <a16:creationId xmlns:a16="http://schemas.microsoft.com/office/drawing/2014/main" id="{00000000-0008-0000-0200-00005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3930" name="Text Box 178">
          <a:extLst>
            <a:ext uri="{FF2B5EF4-FFF2-40B4-BE49-F238E27FC236}">
              <a16:creationId xmlns:a16="http://schemas.microsoft.com/office/drawing/2014/main" id="{00000000-0008-0000-0200-00005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31" name="Text Box 179">
          <a:extLst>
            <a:ext uri="{FF2B5EF4-FFF2-40B4-BE49-F238E27FC236}">
              <a16:creationId xmlns:a16="http://schemas.microsoft.com/office/drawing/2014/main" id="{00000000-0008-0000-0200-00005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32" name="Text Box 180">
          <a:extLst>
            <a:ext uri="{FF2B5EF4-FFF2-40B4-BE49-F238E27FC236}">
              <a16:creationId xmlns:a16="http://schemas.microsoft.com/office/drawing/2014/main" id="{00000000-0008-0000-0200-00005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33" name="Text Box 181">
          <a:extLst>
            <a:ext uri="{FF2B5EF4-FFF2-40B4-BE49-F238E27FC236}">
              <a16:creationId xmlns:a16="http://schemas.microsoft.com/office/drawing/2014/main" id="{00000000-0008-0000-0200-00005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34" name="Text Box 182">
          <a:extLst>
            <a:ext uri="{FF2B5EF4-FFF2-40B4-BE49-F238E27FC236}">
              <a16:creationId xmlns:a16="http://schemas.microsoft.com/office/drawing/2014/main" id="{00000000-0008-0000-0200-00005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35" name="Text Box 183">
          <a:extLst>
            <a:ext uri="{FF2B5EF4-FFF2-40B4-BE49-F238E27FC236}">
              <a16:creationId xmlns:a16="http://schemas.microsoft.com/office/drawing/2014/main" id="{00000000-0008-0000-0200-00005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36" name="Text Box 184">
          <a:extLst>
            <a:ext uri="{FF2B5EF4-FFF2-40B4-BE49-F238E27FC236}">
              <a16:creationId xmlns:a16="http://schemas.microsoft.com/office/drawing/2014/main" id="{00000000-0008-0000-0200-00006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37" name="Text Box 185">
          <a:extLst>
            <a:ext uri="{FF2B5EF4-FFF2-40B4-BE49-F238E27FC236}">
              <a16:creationId xmlns:a16="http://schemas.microsoft.com/office/drawing/2014/main" id="{00000000-0008-0000-0200-00006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38" name="Text Box 186">
          <a:extLst>
            <a:ext uri="{FF2B5EF4-FFF2-40B4-BE49-F238E27FC236}">
              <a16:creationId xmlns:a16="http://schemas.microsoft.com/office/drawing/2014/main" id="{00000000-0008-0000-0200-00006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39" name="Text Box 187">
          <a:extLst>
            <a:ext uri="{FF2B5EF4-FFF2-40B4-BE49-F238E27FC236}">
              <a16:creationId xmlns:a16="http://schemas.microsoft.com/office/drawing/2014/main" id="{00000000-0008-0000-0200-00006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40" name="Text Box 188">
          <a:extLst>
            <a:ext uri="{FF2B5EF4-FFF2-40B4-BE49-F238E27FC236}">
              <a16:creationId xmlns:a16="http://schemas.microsoft.com/office/drawing/2014/main" id="{00000000-0008-0000-0200-00006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41" name="Text Box 189">
          <a:extLst>
            <a:ext uri="{FF2B5EF4-FFF2-40B4-BE49-F238E27FC236}">
              <a16:creationId xmlns:a16="http://schemas.microsoft.com/office/drawing/2014/main" id="{00000000-0008-0000-0200-00006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42" name="Text Box 190">
          <a:extLst>
            <a:ext uri="{FF2B5EF4-FFF2-40B4-BE49-F238E27FC236}">
              <a16:creationId xmlns:a16="http://schemas.microsoft.com/office/drawing/2014/main" id="{00000000-0008-0000-0200-00006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43" name="Text Box 191">
          <a:extLst>
            <a:ext uri="{FF2B5EF4-FFF2-40B4-BE49-F238E27FC236}">
              <a16:creationId xmlns:a16="http://schemas.microsoft.com/office/drawing/2014/main" id="{00000000-0008-0000-0200-00006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44" name="Text Box 192">
          <a:extLst>
            <a:ext uri="{FF2B5EF4-FFF2-40B4-BE49-F238E27FC236}">
              <a16:creationId xmlns:a16="http://schemas.microsoft.com/office/drawing/2014/main" id="{00000000-0008-0000-0200-000068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45" name="Text Box 193">
          <a:extLst>
            <a:ext uri="{FF2B5EF4-FFF2-40B4-BE49-F238E27FC236}">
              <a16:creationId xmlns:a16="http://schemas.microsoft.com/office/drawing/2014/main" id="{00000000-0008-0000-0200-000069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46" name="Text Box 194">
          <a:extLst>
            <a:ext uri="{FF2B5EF4-FFF2-40B4-BE49-F238E27FC236}">
              <a16:creationId xmlns:a16="http://schemas.microsoft.com/office/drawing/2014/main" id="{00000000-0008-0000-0200-00006A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47" name="Text Box 195">
          <a:extLst>
            <a:ext uri="{FF2B5EF4-FFF2-40B4-BE49-F238E27FC236}">
              <a16:creationId xmlns:a16="http://schemas.microsoft.com/office/drawing/2014/main" id="{00000000-0008-0000-0200-00006B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48" name="Text Box 196">
          <a:extLst>
            <a:ext uri="{FF2B5EF4-FFF2-40B4-BE49-F238E27FC236}">
              <a16:creationId xmlns:a16="http://schemas.microsoft.com/office/drawing/2014/main" id="{00000000-0008-0000-0200-00006C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49" name="Text Box 197">
          <a:extLst>
            <a:ext uri="{FF2B5EF4-FFF2-40B4-BE49-F238E27FC236}">
              <a16:creationId xmlns:a16="http://schemas.microsoft.com/office/drawing/2014/main" id="{00000000-0008-0000-0200-00006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50" name="Text Box 198">
          <a:extLst>
            <a:ext uri="{FF2B5EF4-FFF2-40B4-BE49-F238E27FC236}">
              <a16:creationId xmlns:a16="http://schemas.microsoft.com/office/drawing/2014/main" id="{00000000-0008-0000-0200-00006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51" name="Text Box 199">
          <a:extLst>
            <a:ext uri="{FF2B5EF4-FFF2-40B4-BE49-F238E27FC236}">
              <a16:creationId xmlns:a16="http://schemas.microsoft.com/office/drawing/2014/main" id="{00000000-0008-0000-0200-00006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52" name="Text Box 200">
          <a:extLst>
            <a:ext uri="{FF2B5EF4-FFF2-40B4-BE49-F238E27FC236}">
              <a16:creationId xmlns:a16="http://schemas.microsoft.com/office/drawing/2014/main" id="{00000000-0008-0000-0200-00007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53" name="Text Box 201">
          <a:extLst>
            <a:ext uri="{FF2B5EF4-FFF2-40B4-BE49-F238E27FC236}">
              <a16:creationId xmlns:a16="http://schemas.microsoft.com/office/drawing/2014/main" id="{00000000-0008-0000-0200-00007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54" name="Text Box 202">
          <a:extLst>
            <a:ext uri="{FF2B5EF4-FFF2-40B4-BE49-F238E27FC236}">
              <a16:creationId xmlns:a16="http://schemas.microsoft.com/office/drawing/2014/main" id="{00000000-0008-0000-0200-00007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55" name="Text Box 203">
          <a:extLst>
            <a:ext uri="{FF2B5EF4-FFF2-40B4-BE49-F238E27FC236}">
              <a16:creationId xmlns:a16="http://schemas.microsoft.com/office/drawing/2014/main" id="{00000000-0008-0000-0200-00007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56" name="Text Box 204">
          <a:extLst>
            <a:ext uri="{FF2B5EF4-FFF2-40B4-BE49-F238E27FC236}">
              <a16:creationId xmlns:a16="http://schemas.microsoft.com/office/drawing/2014/main" id="{00000000-0008-0000-0200-00007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57" name="Text Box 205">
          <a:extLst>
            <a:ext uri="{FF2B5EF4-FFF2-40B4-BE49-F238E27FC236}">
              <a16:creationId xmlns:a16="http://schemas.microsoft.com/office/drawing/2014/main" id="{00000000-0008-0000-0200-00007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58" name="Text Box 206">
          <a:extLst>
            <a:ext uri="{FF2B5EF4-FFF2-40B4-BE49-F238E27FC236}">
              <a16:creationId xmlns:a16="http://schemas.microsoft.com/office/drawing/2014/main" id="{00000000-0008-0000-0200-00007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3959" name="Text Box 207">
          <a:extLst>
            <a:ext uri="{FF2B5EF4-FFF2-40B4-BE49-F238E27FC236}">
              <a16:creationId xmlns:a16="http://schemas.microsoft.com/office/drawing/2014/main" id="{00000000-0008-0000-0200-00007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3960" name="Text Box 208">
          <a:extLst>
            <a:ext uri="{FF2B5EF4-FFF2-40B4-BE49-F238E27FC236}">
              <a16:creationId xmlns:a16="http://schemas.microsoft.com/office/drawing/2014/main" id="{00000000-0008-0000-0200-00007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961" name="Text Box 209">
          <a:extLst>
            <a:ext uri="{FF2B5EF4-FFF2-40B4-BE49-F238E27FC236}">
              <a16:creationId xmlns:a16="http://schemas.microsoft.com/office/drawing/2014/main" id="{00000000-0008-0000-0200-00007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62" name="Text Box 210">
          <a:extLst>
            <a:ext uri="{FF2B5EF4-FFF2-40B4-BE49-F238E27FC236}">
              <a16:creationId xmlns:a16="http://schemas.microsoft.com/office/drawing/2014/main" id="{00000000-0008-0000-0200-00007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63" name="Text Box 211">
          <a:extLst>
            <a:ext uri="{FF2B5EF4-FFF2-40B4-BE49-F238E27FC236}">
              <a16:creationId xmlns:a16="http://schemas.microsoft.com/office/drawing/2014/main" id="{00000000-0008-0000-0200-00007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964" name="Text Box 212">
          <a:extLst>
            <a:ext uri="{FF2B5EF4-FFF2-40B4-BE49-F238E27FC236}">
              <a16:creationId xmlns:a16="http://schemas.microsoft.com/office/drawing/2014/main" id="{00000000-0008-0000-0200-00007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65" name="Text Box 213">
          <a:extLst>
            <a:ext uri="{FF2B5EF4-FFF2-40B4-BE49-F238E27FC236}">
              <a16:creationId xmlns:a16="http://schemas.microsoft.com/office/drawing/2014/main" id="{00000000-0008-0000-0200-00007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66" name="Text Box 214">
          <a:extLst>
            <a:ext uri="{FF2B5EF4-FFF2-40B4-BE49-F238E27FC236}">
              <a16:creationId xmlns:a16="http://schemas.microsoft.com/office/drawing/2014/main" id="{00000000-0008-0000-0200-00007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967" name="Text Box 215">
          <a:extLst>
            <a:ext uri="{FF2B5EF4-FFF2-40B4-BE49-F238E27FC236}">
              <a16:creationId xmlns:a16="http://schemas.microsoft.com/office/drawing/2014/main" id="{00000000-0008-0000-0200-00007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68" name="Text Box 216">
          <a:extLst>
            <a:ext uri="{FF2B5EF4-FFF2-40B4-BE49-F238E27FC236}">
              <a16:creationId xmlns:a16="http://schemas.microsoft.com/office/drawing/2014/main" id="{00000000-0008-0000-0200-00008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69" name="Text Box 217">
          <a:extLst>
            <a:ext uri="{FF2B5EF4-FFF2-40B4-BE49-F238E27FC236}">
              <a16:creationId xmlns:a16="http://schemas.microsoft.com/office/drawing/2014/main" id="{00000000-0008-0000-0200-00008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970" name="Text Box 218">
          <a:extLst>
            <a:ext uri="{FF2B5EF4-FFF2-40B4-BE49-F238E27FC236}">
              <a16:creationId xmlns:a16="http://schemas.microsoft.com/office/drawing/2014/main" id="{00000000-0008-0000-0200-00008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71" name="Text Box 219">
          <a:extLst>
            <a:ext uri="{FF2B5EF4-FFF2-40B4-BE49-F238E27FC236}">
              <a16:creationId xmlns:a16="http://schemas.microsoft.com/office/drawing/2014/main" id="{00000000-0008-0000-0200-00008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72" name="Text Box 220">
          <a:extLst>
            <a:ext uri="{FF2B5EF4-FFF2-40B4-BE49-F238E27FC236}">
              <a16:creationId xmlns:a16="http://schemas.microsoft.com/office/drawing/2014/main" id="{00000000-0008-0000-0200-00008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973" name="Text Box 221">
          <a:extLst>
            <a:ext uri="{FF2B5EF4-FFF2-40B4-BE49-F238E27FC236}">
              <a16:creationId xmlns:a16="http://schemas.microsoft.com/office/drawing/2014/main" id="{00000000-0008-0000-0200-00008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74" name="Text Box 222">
          <a:extLst>
            <a:ext uri="{FF2B5EF4-FFF2-40B4-BE49-F238E27FC236}">
              <a16:creationId xmlns:a16="http://schemas.microsoft.com/office/drawing/2014/main" id="{00000000-0008-0000-0200-00008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75" name="Text Box 223">
          <a:extLst>
            <a:ext uri="{FF2B5EF4-FFF2-40B4-BE49-F238E27FC236}">
              <a16:creationId xmlns:a16="http://schemas.microsoft.com/office/drawing/2014/main" id="{00000000-0008-0000-0200-00008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976" name="Text Box 224">
          <a:extLst>
            <a:ext uri="{FF2B5EF4-FFF2-40B4-BE49-F238E27FC236}">
              <a16:creationId xmlns:a16="http://schemas.microsoft.com/office/drawing/2014/main" id="{00000000-0008-0000-0200-00008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77" name="Text Box 225">
          <a:extLst>
            <a:ext uri="{FF2B5EF4-FFF2-40B4-BE49-F238E27FC236}">
              <a16:creationId xmlns:a16="http://schemas.microsoft.com/office/drawing/2014/main" id="{00000000-0008-0000-0200-00008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78" name="Text Box 226">
          <a:extLst>
            <a:ext uri="{FF2B5EF4-FFF2-40B4-BE49-F238E27FC236}">
              <a16:creationId xmlns:a16="http://schemas.microsoft.com/office/drawing/2014/main" id="{00000000-0008-0000-0200-00008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979" name="Text Box 227">
          <a:extLst>
            <a:ext uri="{FF2B5EF4-FFF2-40B4-BE49-F238E27FC236}">
              <a16:creationId xmlns:a16="http://schemas.microsoft.com/office/drawing/2014/main" id="{00000000-0008-0000-0200-00008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980" name="Text Box 228">
          <a:extLst>
            <a:ext uri="{FF2B5EF4-FFF2-40B4-BE49-F238E27FC236}">
              <a16:creationId xmlns:a16="http://schemas.microsoft.com/office/drawing/2014/main" id="{00000000-0008-0000-0200-00008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81" name="Text Box 229">
          <a:extLst>
            <a:ext uri="{FF2B5EF4-FFF2-40B4-BE49-F238E27FC236}">
              <a16:creationId xmlns:a16="http://schemas.microsoft.com/office/drawing/2014/main" id="{00000000-0008-0000-0200-00008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82" name="Text Box 230">
          <a:extLst>
            <a:ext uri="{FF2B5EF4-FFF2-40B4-BE49-F238E27FC236}">
              <a16:creationId xmlns:a16="http://schemas.microsoft.com/office/drawing/2014/main" id="{00000000-0008-0000-0200-00008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983" name="Text Box 231">
          <a:extLst>
            <a:ext uri="{FF2B5EF4-FFF2-40B4-BE49-F238E27FC236}">
              <a16:creationId xmlns:a16="http://schemas.microsoft.com/office/drawing/2014/main" id="{00000000-0008-0000-0200-00008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84" name="Text Box 232">
          <a:extLst>
            <a:ext uri="{FF2B5EF4-FFF2-40B4-BE49-F238E27FC236}">
              <a16:creationId xmlns:a16="http://schemas.microsoft.com/office/drawing/2014/main" id="{00000000-0008-0000-0200-00009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85" name="Text Box 233">
          <a:extLst>
            <a:ext uri="{FF2B5EF4-FFF2-40B4-BE49-F238E27FC236}">
              <a16:creationId xmlns:a16="http://schemas.microsoft.com/office/drawing/2014/main" id="{00000000-0008-0000-0200-00009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986" name="Text Box 234">
          <a:extLst>
            <a:ext uri="{FF2B5EF4-FFF2-40B4-BE49-F238E27FC236}">
              <a16:creationId xmlns:a16="http://schemas.microsoft.com/office/drawing/2014/main" id="{00000000-0008-0000-0200-00009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87" name="Text Box 235">
          <a:extLst>
            <a:ext uri="{FF2B5EF4-FFF2-40B4-BE49-F238E27FC236}">
              <a16:creationId xmlns:a16="http://schemas.microsoft.com/office/drawing/2014/main" id="{00000000-0008-0000-0200-00009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88" name="Text Box 236">
          <a:extLst>
            <a:ext uri="{FF2B5EF4-FFF2-40B4-BE49-F238E27FC236}">
              <a16:creationId xmlns:a16="http://schemas.microsoft.com/office/drawing/2014/main" id="{00000000-0008-0000-0200-00009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3989" name="Text Box 237">
          <a:extLst>
            <a:ext uri="{FF2B5EF4-FFF2-40B4-BE49-F238E27FC236}">
              <a16:creationId xmlns:a16="http://schemas.microsoft.com/office/drawing/2014/main" id="{00000000-0008-0000-0200-00009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990" name="Text Box 238">
          <a:extLst>
            <a:ext uri="{FF2B5EF4-FFF2-40B4-BE49-F238E27FC236}">
              <a16:creationId xmlns:a16="http://schemas.microsoft.com/office/drawing/2014/main" id="{00000000-0008-0000-0200-00009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91" name="Text Box 239">
          <a:extLst>
            <a:ext uri="{FF2B5EF4-FFF2-40B4-BE49-F238E27FC236}">
              <a16:creationId xmlns:a16="http://schemas.microsoft.com/office/drawing/2014/main" id="{00000000-0008-0000-0200-00009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92" name="Text Box 240">
          <a:extLst>
            <a:ext uri="{FF2B5EF4-FFF2-40B4-BE49-F238E27FC236}">
              <a16:creationId xmlns:a16="http://schemas.microsoft.com/office/drawing/2014/main" id="{00000000-0008-0000-0200-00009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993" name="Text Box 241">
          <a:extLst>
            <a:ext uri="{FF2B5EF4-FFF2-40B4-BE49-F238E27FC236}">
              <a16:creationId xmlns:a16="http://schemas.microsoft.com/office/drawing/2014/main" id="{00000000-0008-0000-0200-00009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94" name="Text Box 242">
          <a:extLst>
            <a:ext uri="{FF2B5EF4-FFF2-40B4-BE49-F238E27FC236}">
              <a16:creationId xmlns:a16="http://schemas.microsoft.com/office/drawing/2014/main" id="{00000000-0008-0000-0200-00009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95" name="Text Box 243">
          <a:extLst>
            <a:ext uri="{FF2B5EF4-FFF2-40B4-BE49-F238E27FC236}">
              <a16:creationId xmlns:a16="http://schemas.microsoft.com/office/drawing/2014/main" id="{00000000-0008-0000-0200-00009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996" name="Text Box 244">
          <a:extLst>
            <a:ext uri="{FF2B5EF4-FFF2-40B4-BE49-F238E27FC236}">
              <a16:creationId xmlns:a16="http://schemas.microsoft.com/office/drawing/2014/main" id="{00000000-0008-0000-0200-00009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97" name="Text Box 245">
          <a:extLst>
            <a:ext uri="{FF2B5EF4-FFF2-40B4-BE49-F238E27FC236}">
              <a16:creationId xmlns:a16="http://schemas.microsoft.com/office/drawing/2014/main" id="{00000000-0008-0000-0200-00009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3998" name="Text Box 246">
          <a:extLst>
            <a:ext uri="{FF2B5EF4-FFF2-40B4-BE49-F238E27FC236}">
              <a16:creationId xmlns:a16="http://schemas.microsoft.com/office/drawing/2014/main" id="{00000000-0008-0000-0200-00009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3999" name="Text Box 247">
          <a:extLst>
            <a:ext uri="{FF2B5EF4-FFF2-40B4-BE49-F238E27FC236}">
              <a16:creationId xmlns:a16="http://schemas.microsoft.com/office/drawing/2014/main" id="{00000000-0008-0000-0200-00009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000" name="Text Box 248">
          <a:extLst>
            <a:ext uri="{FF2B5EF4-FFF2-40B4-BE49-F238E27FC236}">
              <a16:creationId xmlns:a16="http://schemas.microsoft.com/office/drawing/2014/main" id="{00000000-0008-0000-0200-0000A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01" name="Text Box 249">
          <a:extLst>
            <a:ext uri="{FF2B5EF4-FFF2-40B4-BE49-F238E27FC236}">
              <a16:creationId xmlns:a16="http://schemas.microsoft.com/office/drawing/2014/main" id="{00000000-0008-0000-0200-0000A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02" name="Text Box 250">
          <a:extLst>
            <a:ext uri="{FF2B5EF4-FFF2-40B4-BE49-F238E27FC236}">
              <a16:creationId xmlns:a16="http://schemas.microsoft.com/office/drawing/2014/main" id="{00000000-0008-0000-0200-0000A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003" name="Text Box 251">
          <a:extLst>
            <a:ext uri="{FF2B5EF4-FFF2-40B4-BE49-F238E27FC236}">
              <a16:creationId xmlns:a16="http://schemas.microsoft.com/office/drawing/2014/main" id="{00000000-0008-0000-0200-0000A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04" name="Text Box 252">
          <a:extLst>
            <a:ext uri="{FF2B5EF4-FFF2-40B4-BE49-F238E27FC236}">
              <a16:creationId xmlns:a16="http://schemas.microsoft.com/office/drawing/2014/main" id="{00000000-0008-0000-0200-0000A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05" name="Text Box 253">
          <a:extLst>
            <a:ext uri="{FF2B5EF4-FFF2-40B4-BE49-F238E27FC236}">
              <a16:creationId xmlns:a16="http://schemas.microsoft.com/office/drawing/2014/main" id="{00000000-0008-0000-0200-0000A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006" name="Text Box 254">
          <a:extLst>
            <a:ext uri="{FF2B5EF4-FFF2-40B4-BE49-F238E27FC236}">
              <a16:creationId xmlns:a16="http://schemas.microsoft.com/office/drawing/2014/main" id="{00000000-0008-0000-0200-0000A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07" name="Text Box 255">
          <a:extLst>
            <a:ext uri="{FF2B5EF4-FFF2-40B4-BE49-F238E27FC236}">
              <a16:creationId xmlns:a16="http://schemas.microsoft.com/office/drawing/2014/main" id="{00000000-0008-0000-0200-0000A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08" name="Text Box 256">
          <a:extLst>
            <a:ext uri="{FF2B5EF4-FFF2-40B4-BE49-F238E27FC236}">
              <a16:creationId xmlns:a16="http://schemas.microsoft.com/office/drawing/2014/main" id="{00000000-0008-0000-0200-0000A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009" name="Text Box 257">
          <a:extLst>
            <a:ext uri="{FF2B5EF4-FFF2-40B4-BE49-F238E27FC236}">
              <a16:creationId xmlns:a16="http://schemas.microsoft.com/office/drawing/2014/main" id="{00000000-0008-0000-0200-0000A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010" name="Text Box 258">
          <a:extLst>
            <a:ext uri="{FF2B5EF4-FFF2-40B4-BE49-F238E27FC236}">
              <a16:creationId xmlns:a16="http://schemas.microsoft.com/office/drawing/2014/main" id="{00000000-0008-0000-0200-0000A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11" name="Text Box 259">
          <a:extLst>
            <a:ext uri="{FF2B5EF4-FFF2-40B4-BE49-F238E27FC236}">
              <a16:creationId xmlns:a16="http://schemas.microsoft.com/office/drawing/2014/main" id="{00000000-0008-0000-0200-0000A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12" name="Text Box 260">
          <a:extLst>
            <a:ext uri="{FF2B5EF4-FFF2-40B4-BE49-F238E27FC236}">
              <a16:creationId xmlns:a16="http://schemas.microsoft.com/office/drawing/2014/main" id="{00000000-0008-0000-0200-0000A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013" name="Text Box 261">
          <a:extLst>
            <a:ext uri="{FF2B5EF4-FFF2-40B4-BE49-F238E27FC236}">
              <a16:creationId xmlns:a16="http://schemas.microsoft.com/office/drawing/2014/main" id="{00000000-0008-0000-0200-0000A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14" name="Text Box 262">
          <a:extLst>
            <a:ext uri="{FF2B5EF4-FFF2-40B4-BE49-F238E27FC236}">
              <a16:creationId xmlns:a16="http://schemas.microsoft.com/office/drawing/2014/main" id="{00000000-0008-0000-0200-0000A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15" name="Text Box 263">
          <a:extLst>
            <a:ext uri="{FF2B5EF4-FFF2-40B4-BE49-F238E27FC236}">
              <a16:creationId xmlns:a16="http://schemas.microsoft.com/office/drawing/2014/main" id="{00000000-0008-0000-0200-0000A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016" name="Text Box 264">
          <a:extLst>
            <a:ext uri="{FF2B5EF4-FFF2-40B4-BE49-F238E27FC236}">
              <a16:creationId xmlns:a16="http://schemas.microsoft.com/office/drawing/2014/main" id="{00000000-0008-0000-0200-0000B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17" name="Text Box 265">
          <a:extLst>
            <a:ext uri="{FF2B5EF4-FFF2-40B4-BE49-F238E27FC236}">
              <a16:creationId xmlns:a16="http://schemas.microsoft.com/office/drawing/2014/main" id="{00000000-0008-0000-0200-0000B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18" name="Text Box 266">
          <a:extLst>
            <a:ext uri="{FF2B5EF4-FFF2-40B4-BE49-F238E27FC236}">
              <a16:creationId xmlns:a16="http://schemas.microsoft.com/office/drawing/2014/main" id="{00000000-0008-0000-0200-0000B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019" name="Text Box 267">
          <a:extLst>
            <a:ext uri="{FF2B5EF4-FFF2-40B4-BE49-F238E27FC236}">
              <a16:creationId xmlns:a16="http://schemas.microsoft.com/office/drawing/2014/main" id="{00000000-0008-0000-0200-0000B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020" name="Text Box 268">
          <a:extLst>
            <a:ext uri="{FF2B5EF4-FFF2-40B4-BE49-F238E27FC236}">
              <a16:creationId xmlns:a16="http://schemas.microsoft.com/office/drawing/2014/main" id="{00000000-0008-0000-0200-0000B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21" name="Text Box 269">
          <a:extLst>
            <a:ext uri="{FF2B5EF4-FFF2-40B4-BE49-F238E27FC236}">
              <a16:creationId xmlns:a16="http://schemas.microsoft.com/office/drawing/2014/main" id="{00000000-0008-0000-0200-0000B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22" name="Text Box 270">
          <a:extLst>
            <a:ext uri="{FF2B5EF4-FFF2-40B4-BE49-F238E27FC236}">
              <a16:creationId xmlns:a16="http://schemas.microsoft.com/office/drawing/2014/main" id="{00000000-0008-0000-0200-0000B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023" name="Text Box 271">
          <a:extLst>
            <a:ext uri="{FF2B5EF4-FFF2-40B4-BE49-F238E27FC236}">
              <a16:creationId xmlns:a16="http://schemas.microsoft.com/office/drawing/2014/main" id="{00000000-0008-0000-0200-0000B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24" name="Text Box 272">
          <a:extLst>
            <a:ext uri="{FF2B5EF4-FFF2-40B4-BE49-F238E27FC236}">
              <a16:creationId xmlns:a16="http://schemas.microsoft.com/office/drawing/2014/main" id="{00000000-0008-0000-0200-0000B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25" name="Text Box 273">
          <a:extLst>
            <a:ext uri="{FF2B5EF4-FFF2-40B4-BE49-F238E27FC236}">
              <a16:creationId xmlns:a16="http://schemas.microsoft.com/office/drawing/2014/main" id="{00000000-0008-0000-0200-0000B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026" name="Text Box 274">
          <a:extLst>
            <a:ext uri="{FF2B5EF4-FFF2-40B4-BE49-F238E27FC236}">
              <a16:creationId xmlns:a16="http://schemas.microsoft.com/office/drawing/2014/main" id="{00000000-0008-0000-0200-0000B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27" name="Text Box 275">
          <a:extLst>
            <a:ext uri="{FF2B5EF4-FFF2-40B4-BE49-F238E27FC236}">
              <a16:creationId xmlns:a16="http://schemas.microsoft.com/office/drawing/2014/main" id="{00000000-0008-0000-0200-0000B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28" name="Text Box 276">
          <a:extLst>
            <a:ext uri="{FF2B5EF4-FFF2-40B4-BE49-F238E27FC236}">
              <a16:creationId xmlns:a16="http://schemas.microsoft.com/office/drawing/2014/main" id="{00000000-0008-0000-0200-0000B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029" name="Text Box 277">
          <a:extLst>
            <a:ext uri="{FF2B5EF4-FFF2-40B4-BE49-F238E27FC236}">
              <a16:creationId xmlns:a16="http://schemas.microsoft.com/office/drawing/2014/main" id="{00000000-0008-0000-0200-0000B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030" name="Text Box 278">
          <a:extLst>
            <a:ext uri="{FF2B5EF4-FFF2-40B4-BE49-F238E27FC236}">
              <a16:creationId xmlns:a16="http://schemas.microsoft.com/office/drawing/2014/main" id="{00000000-0008-0000-0200-0000B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31" name="Text Box 279">
          <a:extLst>
            <a:ext uri="{FF2B5EF4-FFF2-40B4-BE49-F238E27FC236}">
              <a16:creationId xmlns:a16="http://schemas.microsoft.com/office/drawing/2014/main" id="{00000000-0008-0000-0200-0000B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32" name="Text Box 280">
          <a:extLst>
            <a:ext uri="{FF2B5EF4-FFF2-40B4-BE49-F238E27FC236}">
              <a16:creationId xmlns:a16="http://schemas.microsoft.com/office/drawing/2014/main" id="{00000000-0008-0000-0200-0000C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033" name="Text Box 281">
          <a:extLst>
            <a:ext uri="{FF2B5EF4-FFF2-40B4-BE49-F238E27FC236}">
              <a16:creationId xmlns:a16="http://schemas.microsoft.com/office/drawing/2014/main" id="{00000000-0008-0000-0200-0000C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34" name="Text Box 282">
          <a:extLst>
            <a:ext uri="{FF2B5EF4-FFF2-40B4-BE49-F238E27FC236}">
              <a16:creationId xmlns:a16="http://schemas.microsoft.com/office/drawing/2014/main" id="{00000000-0008-0000-0200-0000C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35" name="Text Box 283">
          <a:extLst>
            <a:ext uri="{FF2B5EF4-FFF2-40B4-BE49-F238E27FC236}">
              <a16:creationId xmlns:a16="http://schemas.microsoft.com/office/drawing/2014/main" id="{00000000-0008-0000-0200-0000C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036" name="Text Box 284">
          <a:extLst>
            <a:ext uri="{FF2B5EF4-FFF2-40B4-BE49-F238E27FC236}">
              <a16:creationId xmlns:a16="http://schemas.microsoft.com/office/drawing/2014/main" id="{00000000-0008-0000-0200-0000C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37" name="Text Box 285">
          <a:extLst>
            <a:ext uri="{FF2B5EF4-FFF2-40B4-BE49-F238E27FC236}">
              <a16:creationId xmlns:a16="http://schemas.microsoft.com/office/drawing/2014/main" id="{00000000-0008-0000-0200-0000C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38" name="Text Box 286">
          <a:extLst>
            <a:ext uri="{FF2B5EF4-FFF2-40B4-BE49-F238E27FC236}">
              <a16:creationId xmlns:a16="http://schemas.microsoft.com/office/drawing/2014/main" id="{00000000-0008-0000-0200-0000C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039" name="Text Box 287">
          <a:extLst>
            <a:ext uri="{FF2B5EF4-FFF2-40B4-BE49-F238E27FC236}">
              <a16:creationId xmlns:a16="http://schemas.microsoft.com/office/drawing/2014/main" id="{00000000-0008-0000-0200-0000C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40" name="Text Box 288">
          <a:extLst>
            <a:ext uri="{FF2B5EF4-FFF2-40B4-BE49-F238E27FC236}">
              <a16:creationId xmlns:a16="http://schemas.microsoft.com/office/drawing/2014/main" id="{00000000-0008-0000-0200-0000C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41" name="Text Box 289">
          <a:extLst>
            <a:ext uri="{FF2B5EF4-FFF2-40B4-BE49-F238E27FC236}">
              <a16:creationId xmlns:a16="http://schemas.microsoft.com/office/drawing/2014/main" id="{00000000-0008-0000-0200-0000C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042" name="Text Box 290">
          <a:extLst>
            <a:ext uri="{FF2B5EF4-FFF2-40B4-BE49-F238E27FC236}">
              <a16:creationId xmlns:a16="http://schemas.microsoft.com/office/drawing/2014/main" id="{00000000-0008-0000-0200-0000C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43" name="Text Box 291">
          <a:extLst>
            <a:ext uri="{FF2B5EF4-FFF2-40B4-BE49-F238E27FC236}">
              <a16:creationId xmlns:a16="http://schemas.microsoft.com/office/drawing/2014/main" id="{00000000-0008-0000-0200-0000C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44" name="Text Box 292">
          <a:extLst>
            <a:ext uri="{FF2B5EF4-FFF2-40B4-BE49-F238E27FC236}">
              <a16:creationId xmlns:a16="http://schemas.microsoft.com/office/drawing/2014/main" id="{00000000-0008-0000-0200-0000C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045" name="Text Box 293">
          <a:extLst>
            <a:ext uri="{FF2B5EF4-FFF2-40B4-BE49-F238E27FC236}">
              <a16:creationId xmlns:a16="http://schemas.microsoft.com/office/drawing/2014/main" id="{00000000-0008-0000-0200-0000C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46" name="Text Box 294">
          <a:extLst>
            <a:ext uri="{FF2B5EF4-FFF2-40B4-BE49-F238E27FC236}">
              <a16:creationId xmlns:a16="http://schemas.microsoft.com/office/drawing/2014/main" id="{00000000-0008-0000-0200-0000C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47" name="Text Box 295">
          <a:extLst>
            <a:ext uri="{FF2B5EF4-FFF2-40B4-BE49-F238E27FC236}">
              <a16:creationId xmlns:a16="http://schemas.microsoft.com/office/drawing/2014/main" id="{00000000-0008-0000-0200-0000C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048" name="Text Box 296">
          <a:extLst>
            <a:ext uri="{FF2B5EF4-FFF2-40B4-BE49-F238E27FC236}">
              <a16:creationId xmlns:a16="http://schemas.microsoft.com/office/drawing/2014/main" id="{00000000-0008-0000-0200-0000D0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049" name="Text Box 297">
          <a:extLst>
            <a:ext uri="{FF2B5EF4-FFF2-40B4-BE49-F238E27FC236}">
              <a16:creationId xmlns:a16="http://schemas.microsoft.com/office/drawing/2014/main" id="{00000000-0008-0000-0200-0000D1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50" name="Text Box 298">
          <a:extLst>
            <a:ext uri="{FF2B5EF4-FFF2-40B4-BE49-F238E27FC236}">
              <a16:creationId xmlns:a16="http://schemas.microsoft.com/office/drawing/2014/main" id="{00000000-0008-0000-0200-0000D2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51" name="Text Box 299">
          <a:extLst>
            <a:ext uri="{FF2B5EF4-FFF2-40B4-BE49-F238E27FC236}">
              <a16:creationId xmlns:a16="http://schemas.microsoft.com/office/drawing/2014/main" id="{00000000-0008-0000-0200-0000D3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052" name="Text Box 300">
          <a:extLst>
            <a:ext uri="{FF2B5EF4-FFF2-40B4-BE49-F238E27FC236}">
              <a16:creationId xmlns:a16="http://schemas.microsoft.com/office/drawing/2014/main" id="{00000000-0008-0000-0200-0000D4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53" name="Text Box 301">
          <a:extLst>
            <a:ext uri="{FF2B5EF4-FFF2-40B4-BE49-F238E27FC236}">
              <a16:creationId xmlns:a16="http://schemas.microsoft.com/office/drawing/2014/main" id="{00000000-0008-0000-0200-0000D5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54" name="Text Box 302">
          <a:extLst>
            <a:ext uri="{FF2B5EF4-FFF2-40B4-BE49-F238E27FC236}">
              <a16:creationId xmlns:a16="http://schemas.microsoft.com/office/drawing/2014/main" id="{00000000-0008-0000-0200-0000D6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055" name="Text Box 303">
          <a:extLst>
            <a:ext uri="{FF2B5EF4-FFF2-40B4-BE49-F238E27FC236}">
              <a16:creationId xmlns:a16="http://schemas.microsoft.com/office/drawing/2014/main" id="{00000000-0008-0000-0200-0000D7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56" name="Text Box 304">
          <a:extLst>
            <a:ext uri="{FF2B5EF4-FFF2-40B4-BE49-F238E27FC236}">
              <a16:creationId xmlns:a16="http://schemas.microsoft.com/office/drawing/2014/main" id="{00000000-0008-0000-0200-0000D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57" name="Text Box 305">
          <a:extLst>
            <a:ext uri="{FF2B5EF4-FFF2-40B4-BE49-F238E27FC236}">
              <a16:creationId xmlns:a16="http://schemas.microsoft.com/office/drawing/2014/main" id="{00000000-0008-0000-0200-0000D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058" name="Text Box 306">
          <a:extLst>
            <a:ext uri="{FF2B5EF4-FFF2-40B4-BE49-F238E27FC236}">
              <a16:creationId xmlns:a16="http://schemas.microsoft.com/office/drawing/2014/main" id="{00000000-0008-0000-0200-0000D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59" name="Text Box 307">
          <a:extLst>
            <a:ext uri="{FF2B5EF4-FFF2-40B4-BE49-F238E27FC236}">
              <a16:creationId xmlns:a16="http://schemas.microsoft.com/office/drawing/2014/main" id="{00000000-0008-0000-0200-0000D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60" name="Text Box 308">
          <a:extLst>
            <a:ext uri="{FF2B5EF4-FFF2-40B4-BE49-F238E27FC236}">
              <a16:creationId xmlns:a16="http://schemas.microsoft.com/office/drawing/2014/main" id="{00000000-0008-0000-0200-0000D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61" name="Text Box 309">
          <a:extLst>
            <a:ext uri="{FF2B5EF4-FFF2-40B4-BE49-F238E27FC236}">
              <a16:creationId xmlns:a16="http://schemas.microsoft.com/office/drawing/2014/main" id="{00000000-0008-0000-0200-0000D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62" name="Text Box 310">
          <a:extLst>
            <a:ext uri="{FF2B5EF4-FFF2-40B4-BE49-F238E27FC236}">
              <a16:creationId xmlns:a16="http://schemas.microsoft.com/office/drawing/2014/main" id="{00000000-0008-0000-0200-0000D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63" name="Text Box 311">
          <a:extLst>
            <a:ext uri="{FF2B5EF4-FFF2-40B4-BE49-F238E27FC236}">
              <a16:creationId xmlns:a16="http://schemas.microsoft.com/office/drawing/2014/main" id="{00000000-0008-0000-0200-0000D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64" name="Text Box 312">
          <a:extLst>
            <a:ext uri="{FF2B5EF4-FFF2-40B4-BE49-F238E27FC236}">
              <a16:creationId xmlns:a16="http://schemas.microsoft.com/office/drawing/2014/main" id="{00000000-0008-0000-0200-0000E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65" name="Text Box 313">
          <a:extLst>
            <a:ext uri="{FF2B5EF4-FFF2-40B4-BE49-F238E27FC236}">
              <a16:creationId xmlns:a16="http://schemas.microsoft.com/office/drawing/2014/main" id="{00000000-0008-0000-0200-0000E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66" name="Text Box 314">
          <a:extLst>
            <a:ext uri="{FF2B5EF4-FFF2-40B4-BE49-F238E27FC236}">
              <a16:creationId xmlns:a16="http://schemas.microsoft.com/office/drawing/2014/main" id="{00000000-0008-0000-0200-0000E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67" name="Text Box 315">
          <a:extLst>
            <a:ext uri="{FF2B5EF4-FFF2-40B4-BE49-F238E27FC236}">
              <a16:creationId xmlns:a16="http://schemas.microsoft.com/office/drawing/2014/main" id="{00000000-0008-0000-0200-0000E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68" name="Text Box 316">
          <a:extLst>
            <a:ext uri="{FF2B5EF4-FFF2-40B4-BE49-F238E27FC236}">
              <a16:creationId xmlns:a16="http://schemas.microsoft.com/office/drawing/2014/main" id="{00000000-0008-0000-0200-0000E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69" name="Text Box 317">
          <a:extLst>
            <a:ext uri="{FF2B5EF4-FFF2-40B4-BE49-F238E27FC236}">
              <a16:creationId xmlns:a16="http://schemas.microsoft.com/office/drawing/2014/main" id="{00000000-0008-0000-0200-0000E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70" name="Text Box 318">
          <a:extLst>
            <a:ext uri="{FF2B5EF4-FFF2-40B4-BE49-F238E27FC236}">
              <a16:creationId xmlns:a16="http://schemas.microsoft.com/office/drawing/2014/main" id="{00000000-0008-0000-0200-0000E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71" name="Text Box 319">
          <a:extLst>
            <a:ext uri="{FF2B5EF4-FFF2-40B4-BE49-F238E27FC236}">
              <a16:creationId xmlns:a16="http://schemas.microsoft.com/office/drawing/2014/main" id="{00000000-0008-0000-0200-0000E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72" name="Text Box 320">
          <a:extLst>
            <a:ext uri="{FF2B5EF4-FFF2-40B4-BE49-F238E27FC236}">
              <a16:creationId xmlns:a16="http://schemas.microsoft.com/office/drawing/2014/main" id="{00000000-0008-0000-0200-0000E8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73" name="Text Box 321">
          <a:extLst>
            <a:ext uri="{FF2B5EF4-FFF2-40B4-BE49-F238E27FC236}">
              <a16:creationId xmlns:a16="http://schemas.microsoft.com/office/drawing/2014/main" id="{00000000-0008-0000-0200-0000E9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74" name="Text Box 322">
          <a:extLst>
            <a:ext uri="{FF2B5EF4-FFF2-40B4-BE49-F238E27FC236}">
              <a16:creationId xmlns:a16="http://schemas.microsoft.com/office/drawing/2014/main" id="{00000000-0008-0000-0200-0000EA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75" name="Text Box 323">
          <a:extLst>
            <a:ext uri="{FF2B5EF4-FFF2-40B4-BE49-F238E27FC236}">
              <a16:creationId xmlns:a16="http://schemas.microsoft.com/office/drawing/2014/main" id="{00000000-0008-0000-0200-0000EB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76" name="Text Box 324">
          <a:extLst>
            <a:ext uri="{FF2B5EF4-FFF2-40B4-BE49-F238E27FC236}">
              <a16:creationId xmlns:a16="http://schemas.microsoft.com/office/drawing/2014/main" id="{00000000-0008-0000-0200-0000EC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77" name="Text Box 325">
          <a:extLst>
            <a:ext uri="{FF2B5EF4-FFF2-40B4-BE49-F238E27FC236}">
              <a16:creationId xmlns:a16="http://schemas.microsoft.com/office/drawing/2014/main" id="{00000000-0008-0000-0200-0000ED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78" name="Text Box 326">
          <a:extLst>
            <a:ext uri="{FF2B5EF4-FFF2-40B4-BE49-F238E27FC236}">
              <a16:creationId xmlns:a16="http://schemas.microsoft.com/office/drawing/2014/main" id="{00000000-0008-0000-0200-0000EE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79" name="Text Box 327">
          <a:extLst>
            <a:ext uri="{FF2B5EF4-FFF2-40B4-BE49-F238E27FC236}">
              <a16:creationId xmlns:a16="http://schemas.microsoft.com/office/drawing/2014/main" id="{00000000-0008-0000-0200-0000EF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80" name="Text Box 328">
          <a:extLst>
            <a:ext uri="{FF2B5EF4-FFF2-40B4-BE49-F238E27FC236}">
              <a16:creationId xmlns:a16="http://schemas.microsoft.com/office/drawing/2014/main" id="{00000000-0008-0000-0200-0000F0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81" name="Text Box 329">
          <a:extLst>
            <a:ext uri="{FF2B5EF4-FFF2-40B4-BE49-F238E27FC236}">
              <a16:creationId xmlns:a16="http://schemas.microsoft.com/office/drawing/2014/main" id="{00000000-0008-0000-0200-0000F1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82" name="Text Box 330">
          <a:extLst>
            <a:ext uri="{FF2B5EF4-FFF2-40B4-BE49-F238E27FC236}">
              <a16:creationId xmlns:a16="http://schemas.microsoft.com/office/drawing/2014/main" id="{00000000-0008-0000-0200-0000F2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83" name="Text Box 331">
          <a:extLst>
            <a:ext uri="{FF2B5EF4-FFF2-40B4-BE49-F238E27FC236}">
              <a16:creationId xmlns:a16="http://schemas.microsoft.com/office/drawing/2014/main" id="{00000000-0008-0000-0200-0000F3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84" name="Text Box 332">
          <a:extLst>
            <a:ext uri="{FF2B5EF4-FFF2-40B4-BE49-F238E27FC236}">
              <a16:creationId xmlns:a16="http://schemas.microsoft.com/office/drawing/2014/main" id="{00000000-0008-0000-0200-0000F4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85" name="Text Box 333">
          <a:extLst>
            <a:ext uri="{FF2B5EF4-FFF2-40B4-BE49-F238E27FC236}">
              <a16:creationId xmlns:a16="http://schemas.microsoft.com/office/drawing/2014/main" id="{00000000-0008-0000-0200-0000F5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86" name="Text Box 334">
          <a:extLst>
            <a:ext uri="{FF2B5EF4-FFF2-40B4-BE49-F238E27FC236}">
              <a16:creationId xmlns:a16="http://schemas.microsoft.com/office/drawing/2014/main" id="{00000000-0008-0000-0200-0000F6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87" name="Text Box 335">
          <a:extLst>
            <a:ext uri="{FF2B5EF4-FFF2-40B4-BE49-F238E27FC236}">
              <a16:creationId xmlns:a16="http://schemas.microsoft.com/office/drawing/2014/main" id="{00000000-0008-0000-0200-0000F70F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088" name="Text Box 336">
          <a:extLst>
            <a:ext uri="{FF2B5EF4-FFF2-40B4-BE49-F238E27FC236}">
              <a16:creationId xmlns:a16="http://schemas.microsoft.com/office/drawing/2014/main" id="{00000000-0008-0000-0200-0000F8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089" name="Text Box 337">
          <a:extLst>
            <a:ext uri="{FF2B5EF4-FFF2-40B4-BE49-F238E27FC236}">
              <a16:creationId xmlns:a16="http://schemas.microsoft.com/office/drawing/2014/main" id="{00000000-0008-0000-0200-0000F9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90" name="Text Box 338">
          <a:extLst>
            <a:ext uri="{FF2B5EF4-FFF2-40B4-BE49-F238E27FC236}">
              <a16:creationId xmlns:a16="http://schemas.microsoft.com/office/drawing/2014/main" id="{00000000-0008-0000-0200-0000FA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91" name="Text Box 339">
          <a:extLst>
            <a:ext uri="{FF2B5EF4-FFF2-40B4-BE49-F238E27FC236}">
              <a16:creationId xmlns:a16="http://schemas.microsoft.com/office/drawing/2014/main" id="{00000000-0008-0000-0200-0000FB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092" name="Text Box 340">
          <a:extLst>
            <a:ext uri="{FF2B5EF4-FFF2-40B4-BE49-F238E27FC236}">
              <a16:creationId xmlns:a16="http://schemas.microsoft.com/office/drawing/2014/main" id="{00000000-0008-0000-0200-0000FC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93" name="Text Box 341">
          <a:extLst>
            <a:ext uri="{FF2B5EF4-FFF2-40B4-BE49-F238E27FC236}">
              <a16:creationId xmlns:a16="http://schemas.microsoft.com/office/drawing/2014/main" id="{00000000-0008-0000-0200-0000FD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94" name="Text Box 342">
          <a:extLst>
            <a:ext uri="{FF2B5EF4-FFF2-40B4-BE49-F238E27FC236}">
              <a16:creationId xmlns:a16="http://schemas.microsoft.com/office/drawing/2014/main" id="{00000000-0008-0000-0200-0000FE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095" name="Text Box 343">
          <a:extLst>
            <a:ext uri="{FF2B5EF4-FFF2-40B4-BE49-F238E27FC236}">
              <a16:creationId xmlns:a16="http://schemas.microsoft.com/office/drawing/2014/main" id="{00000000-0008-0000-0200-0000FF0F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96" name="Text Box 344">
          <a:extLst>
            <a:ext uri="{FF2B5EF4-FFF2-40B4-BE49-F238E27FC236}">
              <a16:creationId xmlns:a16="http://schemas.microsoft.com/office/drawing/2014/main" id="{00000000-0008-0000-0200-00000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097" name="Text Box 345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98" name="Text Box 346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099" name="Text Box 347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00" name="Text Box 348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01" name="Text Box 349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02" name="Text Box 350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03" name="Text Box 351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04" name="Text Box 352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05" name="Text Box 353">
          <a:extLst>
            <a:ext uri="{FF2B5EF4-FFF2-40B4-BE49-F238E27FC236}">
              <a16:creationId xmlns:a16="http://schemas.microsoft.com/office/drawing/2014/main" id="{00000000-0008-0000-0200-00000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06" name="Text Box 354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07" name="Text Box 355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08" name="Text Box 356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09" name="Text Box 357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10" name="Text Box 358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11" name="Text Box 359">
          <a:extLst>
            <a:ext uri="{FF2B5EF4-FFF2-40B4-BE49-F238E27FC236}">
              <a16:creationId xmlns:a16="http://schemas.microsoft.com/office/drawing/2014/main" id="{00000000-0008-0000-0200-00000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12" name="Text Box 360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13" name="Text Box 361">
          <a:extLst>
            <a:ext uri="{FF2B5EF4-FFF2-40B4-BE49-F238E27FC236}">
              <a16:creationId xmlns:a16="http://schemas.microsoft.com/office/drawing/2014/main" id="{00000000-0008-0000-0200-00001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14" name="Text Box 362">
          <a:extLst>
            <a:ext uri="{FF2B5EF4-FFF2-40B4-BE49-F238E27FC236}">
              <a16:creationId xmlns:a16="http://schemas.microsoft.com/office/drawing/2014/main" id="{00000000-0008-0000-0200-00001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15" name="Text Box 363">
          <a:extLst>
            <a:ext uri="{FF2B5EF4-FFF2-40B4-BE49-F238E27FC236}">
              <a16:creationId xmlns:a16="http://schemas.microsoft.com/office/drawing/2014/main" id="{00000000-0008-0000-0200-00001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16" name="Text Box 364">
          <a:extLst>
            <a:ext uri="{FF2B5EF4-FFF2-40B4-BE49-F238E27FC236}">
              <a16:creationId xmlns:a16="http://schemas.microsoft.com/office/drawing/2014/main" id="{00000000-0008-0000-0200-00001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17" name="Text Box 365">
          <a:extLst>
            <a:ext uri="{FF2B5EF4-FFF2-40B4-BE49-F238E27FC236}">
              <a16:creationId xmlns:a16="http://schemas.microsoft.com/office/drawing/2014/main" id="{00000000-0008-0000-0200-00001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18" name="Text Box 366">
          <a:extLst>
            <a:ext uri="{FF2B5EF4-FFF2-40B4-BE49-F238E27FC236}">
              <a16:creationId xmlns:a16="http://schemas.microsoft.com/office/drawing/2014/main" id="{00000000-0008-0000-0200-00001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19" name="Text Box 367">
          <a:extLst>
            <a:ext uri="{FF2B5EF4-FFF2-40B4-BE49-F238E27FC236}">
              <a16:creationId xmlns:a16="http://schemas.microsoft.com/office/drawing/2014/main" id="{00000000-0008-0000-0200-00001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20" name="Text Box 368">
          <a:extLst>
            <a:ext uri="{FF2B5EF4-FFF2-40B4-BE49-F238E27FC236}">
              <a16:creationId xmlns:a16="http://schemas.microsoft.com/office/drawing/2014/main" id="{00000000-0008-0000-0200-00001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21" name="Text Box 369"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22" name="Text Box 370">
          <a:extLst>
            <a:ext uri="{FF2B5EF4-FFF2-40B4-BE49-F238E27FC236}">
              <a16:creationId xmlns:a16="http://schemas.microsoft.com/office/drawing/2014/main" id="{00000000-0008-0000-0200-00001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23" name="Text Box 371">
          <a:extLst>
            <a:ext uri="{FF2B5EF4-FFF2-40B4-BE49-F238E27FC236}">
              <a16:creationId xmlns:a16="http://schemas.microsoft.com/office/drawing/2014/main" id="{00000000-0008-0000-0200-00001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24" name="Text Box 372">
          <a:extLst>
            <a:ext uri="{FF2B5EF4-FFF2-40B4-BE49-F238E27FC236}">
              <a16:creationId xmlns:a16="http://schemas.microsoft.com/office/drawing/2014/main" id="{00000000-0008-0000-0200-00001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125" name="Text Box 373">
          <a:extLst>
            <a:ext uri="{FF2B5EF4-FFF2-40B4-BE49-F238E27FC236}">
              <a16:creationId xmlns:a16="http://schemas.microsoft.com/office/drawing/2014/main" id="{00000000-0008-0000-0200-00001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4126" name="Text Box 374">
          <a:extLst>
            <a:ext uri="{FF2B5EF4-FFF2-40B4-BE49-F238E27FC236}">
              <a16:creationId xmlns:a16="http://schemas.microsoft.com/office/drawing/2014/main" id="{00000000-0008-0000-0200-00001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127" name="Text Box 375">
          <a:extLst>
            <a:ext uri="{FF2B5EF4-FFF2-40B4-BE49-F238E27FC236}">
              <a16:creationId xmlns:a16="http://schemas.microsoft.com/office/drawing/2014/main" id="{00000000-0008-0000-0200-00001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128" name="Text Box 376">
          <a:extLst>
            <a:ext uri="{FF2B5EF4-FFF2-40B4-BE49-F238E27FC236}">
              <a16:creationId xmlns:a16="http://schemas.microsoft.com/office/drawing/2014/main" id="{00000000-0008-0000-0200-00002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4129" name="Text Box 377">
          <a:extLst>
            <a:ext uri="{FF2B5EF4-FFF2-40B4-BE49-F238E27FC236}">
              <a16:creationId xmlns:a16="http://schemas.microsoft.com/office/drawing/2014/main" id="{00000000-0008-0000-0200-00002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130" name="Text Box 378">
          <a:extLst>
            <a:ext uri="{FF2B5EF4-FFF2-40B4-BE49-F238E27FC236}">
              <a16:creationId xmlns:a16="http://schemas.microsoft.com/office/drawing/2014/main" id="{00000000-0008-0000-0200-00002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131" name="Text Box 379">
          <a:extLst>
            <a:ext uri="{FF2B5EF4-FFF2-40B4-BE49-F238E27FC236}">
              <a16:creationId xmlns:a16="http://schemas.microsoft.com/office/drawing/2014/main" id="{00000000-0008-0000-0200-00002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4132" name="Text Box 380">
          <a:extLst>
            <a:ext uri="{FF2B5EF4-FFF2-40B4-BE49-F238E27FC236}">
              <a16:creationId xmlns:a16="http://schemas.microsoft.com/office/drawing/2014/main" id="{00000000-0008-0000-0200-00002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133" name="Text Box 381">
          <a:extLst>
            <a:ext uri="{FF2B5EF4-FFF2-40B4-BE49-F238E27FC236}">
              <a16:creationId xmlns:a16="http://schemas.microsoft.com/office/drawing/2014/main" id="{00000000-0008-0000-0200-00002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134" name="Text Box 382">
          <a:extLst>
            <a:ext uri="{FF2B5EF4-FFF2-40B4-BE49-F238E27FC236}">
              <a16:creationId xmlns:a16="http://schemas.microsoft.com/office/drawing/2014/main" id="{00000000-0008-0000-0200-00002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35" name="Text Box 383">
          <a:extLst>
            <a:ext uri="{FF2B5EF4-FFF2-40B4-BE49-F238E27FC236}">
              <a16:creationId xmlns:a16="http://schemas.microsoft.com/office/drawing/2014/main" id="{00000000-0008-0000-0200-00002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36" name="Text Box 384">
          <a:extLst>
            <a:ext uri="{FF2B5EF4-FFF2-40B4-BE49-F238E27FC236}">
              <a16:creationId xmlns:a16="http://schemas.microsoft.com/office/drawing/2014/main" id="{00000000-0008-0000-0200-00002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37" name="Text Box 385">
          <a:extLst>
            <a:ext uri="{FF2B5EF4-FFF2-40B4-BE49-F238E27FC236}">
              <a16:creationId xmlns:a16="http://schemas.microsoft.com/office/drawing/2014/main" id="{00000000-0008-0000-0200-00002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38" name="Text Box 386">
          <a:extLst>
            <a:ext uri="{FF2B5EF4-FFF2-40B4-BE49-F238E27FC236}">
              <a16:creationId xmlns:a16="http://schemas.microsoft.com/office/drawing/2014/main" id="{00000000-0008-0000-0200-00002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39" name="Text Box 387">
          <a:extLst>
            <a:ext uri="{FF2B5EF4-FFF2-40B4-BE49-F238E27FC236}">
              <a16:creationId xmlns:a16="http://schemas.microsoft.com/office/drawing/2014/main" id="{00000000-0008-0000-0200-00002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40" name="Text Box 388">
          <a:extLst>
            <a:ext uri="{FF2B5EF4-FFF2-40B4-BE49-F238E27FC236}">
              <a16:creationId xmlns:a16="http://schemas.microsoft.com/office/drawing/2014/main" id="{00000000-0008-0000-0200-00002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41" name="Text Box 389">
          <a:extLst>
            <a:ext uri="{FF2B5EF4-FFF2-40B4-BE49-F238E27FC236}">
              <a16:creationId xmlns:a16="http://schemas.microsoft.com/office/drawing/2014/main" id="{00000000-0008-0000-0200-00002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42" name="Text Box 390">
          <a:extLst>
            <a:ext uri="{FF2B5EF4-FFF2-40B4-BE49-F238E27FC236}">
              <a16:creationId xmlns:a16="http://schemas.microsoft.com/office/drawing/2014/main" id="{00000000-0008-0000-0200-00002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43" name="Text Box 391">
          <a:extLst>
            <a:ext uri="{FF2B5EF4-FFF2-40B4-BE49-F238E27FC236}">
              <a16:creationId xmlns:a16="http://schemas.microsoft.com/office/drawing/2014/main" id="{00000000-0008-0000-0200-00002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44" name="Text Box 392">
          <a:extLst>
            <a:ext uri="{FF2B5EF4-FFF2-40B4-BE49-F238E27FC236}">
              <a16:creationId xmlns:a16="http://schemas.microsoft.com/office/drawing/2014/main" id="{00000000-0008-0000-0200-00003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45" name="Text Box 393">
          <a:extLst>
            <a:ext uri="{FF2B5EF4-FFF2-40B4-BE49-F238E27FC236}">
              <a16:creationId xmlns:a16="http://schemas.microsoft.com/office/drawing/2014/main" id="{00000000-0008-0000-0200-00003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46" name="Text Box 394">
          <a:extLst>
            <a:ext uri="{FF2B5EF4-FFF2-40B4-BE49-F238E27FC236}">
              <a16:creationId xmlns:a16="http://schemas.microsoft.com/office/drawing/2014/main" id="{00000000-0008-0000-0200-00003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47" name="Text Box 395">
          <a:extLst>
            <a:ext uri="{FF2B5EF4-FFF2-40B4-BE49-F238E27FC236}">
              <a16:creationId xmlns:a16="http://schemas.microsoft.com/office/drawing/2014/main" id="{00000000-0008-0000-0200-00003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48" name="Text Box 396">
          <a:extLst>
            <a:ext uri="{FF2B5EF4-FFF2-40B4-BE49-F238E27FC236}">
              <a16:creationId xmlns:a16="http://schemas.microsoft.com/office/drawing/2014/main" id="{00000000-0008-0000-0200-00003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49" name="Text Box 397">
          <a:extLst>
            <a:ext uri="{FF2B5EF4-FFF2-40B4-BE49-F238E27FC236}">
              <a16:creationId xmlns:a16="http://schemas.microsoft.com/office/drawing/2014/main" id="{00000000-0008-0000-0200-00003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50" name="Text Box 398">
          <a:extLst>
            <a:ext uri="{FF2B5EF4-FFF2-40B4-BE49-F238E27FC236}">
              <a16:creationId xmlns:a16="http://schemas.microsoft.com/office/drawing/2014/main" id="{00000000-0008-0000-0200-00003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51" name="Text Box 399">
          <a:extLst>
            <a:ext uri="{FF2B5EF4-FFF2-40B4-BE49-F238E27FC236}">
              <a16:creationId xmlns:a16="http://schemas.microsoft.com/office/drawing/2014/main" id="{00000000-0008-0000-0200-00003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52" name="Text Box 400">
          <a:extLst>
            <a:ext uri="{FF2B5EF4-FFF2-40B4-BE49-F238E27FC236}">
              <a16:creationId xmlns:a16="http://schemas.microsoft.com/office/drawing/2014/main" id="{00000000-0008-0000-0200-00003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53" name="Text Box 401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54" name="Text Box 402">
          <a:extLst>
            <a:ext uri="{FF2B5EF4-FFF2-40B4-BE49-F238E27FC236}">
              <a16:creationId xmlns:a16="http://schemas.microsoft.com/office/drawing/2014/main" id="{00000000-0008-0000-0200-00003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55" name="Text Box 403">
          <a:extLst>
            <a:ext uri="{FF2B5EF4-FFF2-40B4-BE49-F238E27FC236}">
              <a16:creationId xmlns:a16="http://schemas.microsoft.com/office/drawing/2014/main" id="{00000000-0008-0000-0200-00003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56" name="Text Box 404">
          <a:extLst>
            <a:ext uri="{FF2B5EF4-FFF2-40B4-BE49-F238E27FC236}">
              <a16:creationId xmlns:a16="http://schemas.microsoft.com/office/drawing/2014/main" id="{00000000-0008-0000-0200-00003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57" name="Text Box 405">
          <a:extLst>
            <a:ext uri="{FF2B5EF4-FFF2-40B4-BE49-F238E27FC236}">
              <a16:creationId xmlns:a16="http://schemas.microsoft.com/office/drawing/2014/main" id="{00000000-0008-0000-0200-00003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58" name="Text Box 406">
          <a:extLst>
            <a:ext uri="{FF2B5EF4-FFF2-40B4-BE49-F238E27FC236}">
              <a16:creationId xmlns:a16="http://schemas.microsoft.com/office/drawing/2014/main" id="{00000000-0008-0000-0200-00003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59" name="Text Box 407">
          <a:extLst>
            <a:ext uri="{FF2B5EF4-FFF2-40B4-BE49-F238E27FC236}">
              <a16:creationId xmlns:a16="http://schemas.microsoft.com/office/drawing/2014/main" id="{00000000-0008-0000-0200-00003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60" name="Text Box 408">
          <a:extLst>
            <a:ext uri="{FF2B5EF4-FFF2-40B4-BE49-F238E27FC236}">
              <a16:creationId xmlns:a16="http://schemas.microsoft.com/office/drawing/2014/main" id="{00000000-0008-0000-0200-00004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61" name="Text Box 409">
          <a:extLst>
            <a:ext uri="{FF2B5EF4-FFF2-40B4-BE49-F238E27FC236}">
              <a16:creationId xmlns:a16="http://schemas.microsoft.com/office/drawing/2014/main" id="{00000000-0008-0000-0200-00004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4162" name="Text Box 410">
          <a:extLst>
            <a:ext uri="{FF2B5EF4-FFF2-40B4-BE49-F238E27FC236}">
              <a16:creationId xmlns:a16="http://schemas.microsoft.com/office/drawing/2014/main" id="{00000000-0008-0000-0200-00004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4163" name="Text Box 411">
          <a:extLst>
            <a:ext uri="{FF2B5EF4-FFF2-40B4-BE49-F238E27FC236}">
              <a16:creationId xmlns:a16="http://schemas.microsoft.com/office/drawing/2014/main" id="{00000000-0008-0000-0200-00004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164" name="Text Box 412">
          <a:extLst>
            <a:ext uri="{FF2B5EF4-FFF2-40B4-BE49-F238E27FC236}">
              <a16:creationId xmlns:a16="http://schemas.microsoft.com/office/drawing/2014/main" id="{00000000-0008-0000-0200-00004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165" name="Text Box 413">
          <a:extLst>
            <a:ext uri="{FF2B5EF4-FFF2-40B4-BE49-F238E27FC236}">
              <a16:creationId xmlns:a16="http://schemas.microsoft.com/office/drawing/2014/main" id="{00000000-0008-0000-0200-00004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4166" name="Text Box 414">
          <a:extLst>
            <a:ext uri="{FF2B5EF4-FFF2-40B4-BE49-F238E27FC236}">
              <a16:creationId xmlns:a16="http://schemas.microsoft.com/office/drawing/2014/main" id="{00000000-0008-0000-0200-00004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167" name="Text Box 415">
          <a:extLst>
            <a:ext uri="{FF2B5EF4-FFF2-40B4-BE49-F238E27FC236}">
              <a16:creationId xmlns:a16="http://schemas.microsoft.com/office/drawing/2014/main" id="{00000000-0008-0000-0200-00004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168" name="Text Box 416">
          <a:extLst>
            <a:ext uri="{FF2B5EF4-FFF2-40B4-BE49-F238E27FC236}">
              <a16:creationId xmlns:a16="http://schemas.microsoft.com/office/drawing/2014/main" id="{00000000-0008-0000-0200-00004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4169" name="Text Box 417">
          <a:extLst>
            <a:ext uri="{FF2B5EF4-FFF2-40B4-BE49-F238E27FC236}">
              <a16:creationId xmlns:a16="http://schemas.microsoft.com/office/drawing/2014/main" id="{00000000-0008-0000-0200-00004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170" name="Text Box 418">
          <a:extLst>
            <a:ext uri="{FF2B5EF4-FFF2-40B4-BE49-F238E27FC236}">
              <a16:creationId xmlns:a16="http://schemas.microsoft.com/office/drawing/2014/main" id="{00000000-0008-0000-0200-00004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171" name="Text Box 419">
          <a:extLst>
            <a:ext uri="{FF2B5EF4-FFF2-40B4-BE49-F238E27FC236}">
              <a16:creationId xmlns:a16="http://schemas.microsoft.com/office/drawing/2014/main" id="{00000000-0008-0000-0200-00004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72" name="Text Box 420">
          <a:extLst>
            <a:ext uri="{FF2B5EF4-FFF2-40B4-BE49-F238E27FC236}">
              <a16:creationId xmlns:a16="http://schemas.microsoft.com/office/drawing/2014/main" id="{00000000-0008-0000-0200-00004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73" name="Text Box 421">
          <a:extLst>
            <a:ext uri="{FF2B5EF4-FFF2-40B4-BE49-F238E27FC236}">
              <a16:creationId xmlns:a16="http://schemas.microsoft.com/office/drawing/2014/main" id="{00000000-0008-0000-0200-00004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74" name="Text Box 422">
          <a:extLst>
            <a:ext uri="{FF2B5EF4-FFF2-40B4-BE49-F238E27FC236}">
              <a16:creationId xmlns:a16="http://schemas.microsoft.com/office/drawing/2014/main" id="{00000000-0008-0000-0200-00004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75" name="Text Box 423">
          <a:extLst>
            <a:ext uri="{FF2B5EF4-FFF2-40B4-BE49-F238E27FC236}">
              <a16:creationId xmlns:a16="http://schemas.microsoft.com/office/drawing/2014/main" id="{00000000-0008-0000-0200-00004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76" name="Text Box 424">
          <a:extLst>
            <a:ext uri="{FF2B5EF4-FFF2-40B4-BE49-F238E27FC236}">
              <a16:creationId xmlns:a16="http://schemas.microsoft.com/office/drawing/2014/main" id="{00000000-0008-0000-0200-00005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77" name="Text Box 425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78" name="Text Box 426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79" name="Text Box 427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80" name="Text Box 428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81" name="Text Box 429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82" name="Text Box 430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83" name="Text Box 431">
          <a:extLst>
            <a:ext uri="{FF2B5EF4-FFF2-40B4-BE49-F238E27FC236}">
              <a16:creationId xmlns:a16="http://schemas.microsoft.com/office/drawing/2014/main" id="{00000000-0008-0000-0200-000057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84" name="Text Box 432">
          <a:extLst>
            <a:ext uri="{FF2B5EF4-FFF2-40B4-BE49-F238E27FC236}">
              <a16:creationId xmlns:a16="http://schemas.microsoft.com/office/drawing/2014/main" id="{00000000-0008-0000-0200-000058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85" name="Text Box 433">
          <a:extLst>
            <a:ext uri="{FF2B5EF4-FFF2-40B4-BE49-F238E27FC236}">
              <a16:creationId xmlns:a16="http://schemas.microsoft.com/office/drawing/2014/main" id="{00000000-0008-0000-0200-000059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86" name="Text Box 434">
          <a:extLst>
            <a:ext uri="{FF2B5EF4-FFF2-40B4-BE49-F238E27FC236}">
              <a16:creationId xmlns:a16="http://schemas.microsoft.com/office/drawing/2014/main" id="{00000000-0008-0000-0200-00005A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87" name="Text Box 435">
          <a:extLst>
            <a:ext uri="{FF2B5EF4-FFF2-40B4-BE49-F238E27FC236}">
              <a16:creationId xmlns:a16="http://schemas.microsoft.com/office/drawing/2014/main" id="{00000000-0008-0000-0200-00005B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88" name="Text Box 436">
          <a:extLst>
            <a:ext uri="{FF2B5EF4-FFF2-40B4-BE49-F238E27FC236}">
              <a16:creationId xmlns:a16="http://schemas.microsoft.com/office/drawing/2014/main" id="{00000000-0008-0000-0200-00005C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89" name="Text Box 437">
          <a:extLst>
            <a:ext uri="{FF2B5EF4-FFF2-40B4-BE49-F238E27FC236}">
              <a16:creationId xmlns:a16="http://schemas.microsoft.com/office/drawing/2014/main" id="{00000000-0008-0000-0200-00005D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90" name="Text Box 438">
          <a:extLst>
            <a:ext uri="{FF2B5EF4-FFF2-40B4-BE49-F238E27FC236}">
              <a16:creationId xmlns:a16="http://schemas.microsoft.com/office/drawing/2014/main" id="{00000000-0008-0000-0200-00005E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91" name="Text Box 439">
          <a:extLst>
            <a:ext uri="{FF2B5EF4-FFF2-40B4-BE49-F238E27FC236}">
              <a16:creationId xmlns:a16="http://schemas.microsoft.com/office/drawing/2014/main" id="{00000000-0008-0000-0200-00005F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92" name="Text Box 440">
          <a:extLst>
            <a:ext uri="{FF2B5EF4-FFF2-40B4-BE49-F238E27FC236}">
              <a16:creationId xmlns:a16="http://schemas.microsoft.com/office/drawing/2014/main" id="{00000000-0008-0000-0200-000060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93" name="Text Box 441">
          <a:extLst>
            <a:ext uri="{FF2B5EF4-FFF2-40B4-BE49-F238E27FC236}">
              <a16:creationId xmlns:a16="http://schemas.microsoft.com/office/drawing/2014/main" id="{00000000-0008-0000-0200-000061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94" name="Text Box 442">
          <a:extLst>
            <a:ext uri="{FF2B5EF4-FFF2-40B4-BE49-F238E27FC236}">
              <a16:creationId xmlns:a16="http://schemas.microsoft.com/office/drawing/2014/main" id="{00000000-0008-0000-0200-000062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95" name="Text Box 443">
          <a:extLst>
            <a:ext uri="{FF2B5EF4-FFF2-40B4-BE49-F238E27FC236}">
              <a16:creationId xmlns:a16="http://schemas.microsoft.com/office/drawing/2014/main" id="{00000000-0008-0000-0200-000063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96" name="Text Box 444">
          <a:extLst>
            <a:ext uri="{FF2B5EF4-FFF2-40B4-BE49-F238E27FC236}">
              <a16:creationId xmlns:a16="http://schemas.microsoft.com/office/drawing/2014/main" id="{00000000-0008-0000-0200-000064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97" name="Text Box 445">
          <a:extLst>
            <a:ext uri="{FF2B5EF4-FFF2-40B4-BE49-F238E27FC236}">
              <a16:creationId xmlns:a16="http://schemas.microsoft.com/office/drawing/2014/main" id="{00000000-0008-0000-0200-000065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95250" cy="19050"/>
    <xdr:sp macro="" textlink="">
      <xdr:nvSpPr>
        <xdr:cNvPr id="4198" name="Text Box 446">
          <a:extLst>
            <a:ext uri="{FF2B5EF4-FFF2-40B4-BE49-F238E27FC236}">
              <a16:creationId xmlns:a16="http://schemas.microsoft.com/office/drawing/2014/main" id="{00000000-0008-0000-0200-000066100000}"/>
            </a:ext>
          </a:extLst>
        </xdr:cNvPr>
        <xdr:cNvSpPr txBox="1">
          <a:spLocks noChangeArrowheads="1"/>
        </xdr:cNvSpPr>
      </xdr:nvSpPr>
      <xdr:spPr bwMode="auto">
        <a:xfrm>
          <a:off x="6298406" y="50006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4199" name="Text Box 447">
          <a:extLst>
            <a:ext uri="{FF2B5EF4-FFF2-40B4-BE49-F238E27FC236}">
              <a16:creationId xmlns:a16="http://schemas.microsoft.com/office/drawing/2014/main" id="{00000000-0008-0000-0200-00006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00" name="Text Box 448">
          <a:extLst>
            <a:ext uri="{FF2B5EF4-FFF2-40B4-BE49-F238E27FC236}">
              <a16:creationId xmlns:a16="http://schemas.microsoft.com/office/drawing/2014/main" id="{00000000-0008-0000-0200-00006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01" name="Text Box 449">
          <a:extLst>
            <a:ext uri="{FF2B5EF4-FFF2-40B4-BE49-F238E27FC236}">
              <a16:creationId xmlns:a16="http://schemas.microsoft.com/office/drawing/2014/main" id="{00000000-0008-0000-0200-00006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202" name="Text Box 450">
          <a:extLst>
            <a:ext uri="{FF2B5EF4-FFF2-40B4-BE49-F238E27FC236}">
              <a16:creationId xmlns:a16="http://schemas.microsoft.com/office/drawing/2014/main" id="{00000000-0008-0000-0200-00006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03" name="Text Box 451">
          <a:extLst>
            <a:ext uri="{FF2B5EF4-FFF2-40B4-BE49-F238E27FC236}">
              <a16:creationId xmlns:a16="http://schemas.microsoft.com/office/drawing/2014/main" id="{00000000-0008-0000-0200-00006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04" name="Text Box 452">
          <a:extLst>
            <a:ext uri="{FF2B5EF4-FFF2-40B4-BE49-F238E27FC236}">
              <a16:creationId xmlns:a16="http://schemas.microsoft.com/office/drawing/2014/main" id="{00000000-0008-0000-0200-00006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205" name="Text Box 453">
          <a:extLst>
            <a:ext uri="{FF2B5EF4-FFF2-40B4-BE49-F238E27FC236}">
              <a16:creationId xmlns:a16="http://schemas.microsoft.com/office/drawing/2014/main" id="{00000000-0008-0000-0200-00006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06" name="Text Box 454">
          <a:extLst>
            <a:ext uri="{FF2B5EF4-FFF2-40B4-BE49-F238E27FC236}">
              <a16:creationId xmlns:a16="http://schemas.microsoft.com/office/drawing/2014/main" id="{00000000-0008-0000-0200-00006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07" name="Text Box 455">
          <a:extLst>
            <a:ext uri="{FF2B5EF4-FFF2-40B4-BE49-F238E27FC236}">
              <a16:creationId xmlns:a16="http://schemas.microsoft.com/office/drawing/2014/main" id="{00000000-0008-0000-0200-00006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208" name="Text Box 456">
          <a:extLst>
            <a:ext uri="{FF2B5EF4-FFF2-40B4-BE49-F238E27FC236}">
              <a16:creationId xmlns:a16="http://schemas.microsoft.com/office/drawing/2014/main" id="{00000000-0008-0000-0200-00007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209" name="Text Box 457">
          <a:extLst>
            <a:ext uri="{FF2B5EF4-FFF2-40B4-BE49-F238E27FC236}">
              <a16:creationId xmlns:a16="http://schemas.microsoft.com/office/drawing/2014/main" id="{00000000-0008-0000-0200-00007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10" name="Text Box 458">
          <a:extLst>
            <a:ext uri="{FF2B5EF4-FFF2-40B4-BE49-F238E27FC236}">
              <a16:creationId xmlns:a16="http://schemas.microsoft.com/office/drawing/2014/main" id="{00000000-0008-0000-0200-00007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11" name="Text Box 459">
          <a:extLst>
            <a:ext uri="{FF2B5EF4-FFF2-40B4-BE49-F238E27FC236}">
              <a16:creationId xmlns:a16="http://schemas.microsoft.com/office/drawing/2014/main" id="{00000000-0008-0000-0200-00007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212" name="Text Box 460">
          <a:extLst>
            <a:ext uri="{FF2B5EF4-FFF2-40B4-BE49-F238E27FC236}">
              <a16:creationId xmlns:a16="http://schemas.microsoft.com/office/drawing/2014/main" id="{00000000-0008-0000-0200-00007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13" name="Text Box 461">
          <a:extLst>
            <a:ext uri="{FF2B5EF4-FFF2-40B4-BE49-F238E27FC236}">
              <a16:creationId xmlns:a16="http://schemas.microsoft.com/office/drawing/2014/main" id="{00000000-0008-0000-0200-00007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14" name="Text Box 462">
          <a:extLst>
            <a:ext uri="{FF2B5EF4-FFF2-40B4-BE49-F238E27FC236}">
              <a16:creationId xmlns:a16="http://schemas.microsoft.com/office/drawing/2014/main" id="{00000000-0008-0000-0200-00007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215" name="Text Box 463">
          <a:extLst>
            <a:ext uri="{FF2B5EF4-FFF2-40B4-BE49-F238E27FC236}">
              <a16:creationId xmlns:a16="http://schemas.microsoft.com/office/drawing/2014/main" id="{00000000-0008-0000-0200-00007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16" name="Text Box 464">
          <a:extLst>
            <a:ext uri="{FF2B5EF4-FFF2-40B4-BE49-F238E27FC236}">
              <a16:creationId xmlns:a16="http://schemas.microsoft.com/office/drawing/2014/main" id="{00000000-0008-0000-0200-00007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17" name="Text Box 465">
          <a:extLst>
            <a:ext uri="{FF2B5EF4-FFF2-40B4-BE49-F238E27FC236}">
              <a16:creationId xmlns:a16="http://schemas.microsoft.com/office/drawing/2014/main" id="{00000000-0008-0000-0200-00007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218" name="Text Box 466">
          <a:extLst>
            <a:ext uri="{FF2B5EF4-FFF2-40B4-BE49-F238E27FC236}">
              <a16:creationId xmlns:a16="http://schemas.microsoft.com/office/drawing/2014/main" id="{00000000-0008-0000-0200-00007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219" name="Text Box 467">
          <a:extLst>
            <a:ext uri="{FF2B5EF4-FFF2-40B4-BE49-F238E27FC236}">
              <a16:creationId xmlns:a16="http://schemas.microsoft.com/office/drawing/2014/main" id="{00000000-0008-0000-0200-00007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20" name="Text Box 468">
          <a:extLst>
            <a:ext uri="{FF2B5EF4-FFF2-40B4-BE49-F238E27FC236}">
              <a16:creationId xmlns:a16="http://schemas.microsoft.com/office/drawing/2014/main" id="{00000000-0008-0000-0200-00007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21" name="Text Box 469">
          <a:extLst>
            <a:ext uri="{FF2B5EF4-FFF2-40B4-BE49-F238E27FC236}">
              <a16:creationId xmlns:a16="http://schemas.microsoft.com/office/drawing/2014/main" id="{00000000-0008-0000-0200-00007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222" name="Text Box 470">
          <a:extLst>
            <a:ext uri="{FF2B5EF4-FFF2-40B4-BE49-F238E27FC236}">
              <a16:creationId xmlns:a16="http://schemas.microsoft.com/office/drawing/2014/main" id="{00000000-0008-0000-0200-00007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23" name="Text Box 471">
          <a:extLst>
            <a:ext uri="{FF2B5EF4-FFF2-40B4-BE49-F238E27FC236}">
              <a16:creationId xmlns:a16="http://schemas.microsoft.com/office/drawing/2014/main" id="{00000000-0008-0000-0200-00007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24" name="Text Box 472">
          <a:extLst>
            <a:ext uri="{FF2B5EF4-FFF2-40B4-BE49-F238E27FC236}">
              <a16:creationId xmlns:a16="http://schemas.microsoft.com/office/drawing/2014/main" id="{00000000-0008-0000-0200-00008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225" name="Text Box 473">
          <a:extLst>
            <a:ext uri="{FF2B5EF4-FFF2-40B4-BE49-F238E27FC236}">
              <a16:creationId xmlns:a16="http://schemas.microsoft.com/office/drawing/2014/main" id="{00000000-0008-0000-0200-00008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26" name="Text Box 474">
          <a:extLst>
            <a:ext uri="{FF2B5EF4-FFF2-40B4-BE49-F238E27FC236}">
              <a16:creationId xmlns:a16="http://schemas.microsoft.com/office/drawing/2014/main" id="{00000000-0008-0000-0200-00008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27" name="Text Box 475">
          <a:extLst>
            <a:ext uri="{FF2B5EF4-FFF2-40B4-BE49-F238E27FC236}">
              <a16:creationId xmlns:a16="http://schemas.microsoft.com/office/drawing/2014/main" id="{00000000-0008-0000-0200-00008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228" name="Text Box 476">
          <a:extLst>
            <a:ext uri="{FF2B5EF4-FFF2-40B4-BE49-F238E27FC236}">
              <a16:creationId xmlns:a16="http://schemas.microsoft.com/office/drawing/2014/main" id="{00000000-0008-0000-0200-00008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29" name="Text Box 477">
          <a:extLst>
            <a:ext uri="{FF2B5EF4-FFF2-40B4-BE49-F238E27FC236}">
              <a16:creationId xmlns:a16="http://schemas.microsoft.com/office/drawing/2014/main" id="{00000000-0008-0000-0200-00008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30" name="Text Box 478">
          <a:extLst>
            <a:ext uri="{FF2B5EF4-FFF2-40B4-BE49-F238E27FC236}">
              <a16:creationId xmlns:a16="http://schemas.microsoft.com/office/drawing/2014/main" id="{00000000-0008-0000-0200-00008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4231" name="Text Box 479">
          <a:extLst>
            <a:ext uri="{FF2B5EF4-FFF2-40B4-BE49-F238E27FC236}">
              <a16:creationId xmlns:a16="http://schemas.microsoft.com/office/drawing/2014/main" id="{00000000-0008-0000-0200-00008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32" name="Text Box 480">
          <a:extLst>
            <a:ext uri="{FF2B5EF4-FFF2-40B4-BE49-F238E27FC236}">
              <a16:creationId xmlns:a16="http://schemas.microsoft.com/office/drawing/2014/main" id="{00000000-0008-0000-0200-00008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33" name="Text Box 481">
          <a:extLst>
            <a:ext uri="{FF2B5EF4-FFF2-40B4-BE49-F238E27FC236}">
              <a16:creationId xmlns:a16="http://schemas.microsoft.com/office/drawing/2014/main" id="{00000000-0008-0000-0200-00008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4234" name="Text Box 482">
          <a:extLst>
            <a:ext uri="{FF2B5EF4-FFF2-40B4-BE49-F238E27FC236}">
              <a16:creationId xmlns:a16="http://schemas.microsoft.com/office/drawing/2014/main" id="{00000000-0008-0000-0200-00008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35" name="Text Box 483">
          <a:extLst>
            <a:ext uri="{FF2B5EF4-FFF2-40B4-BE49-F238E27FC236}">
              <a16:creationId xmlns:a16="http://schemas.microsoft.com/office/drawing/2014/main" id="{00000000-0008-0000-0200-00008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36" name="Text Box 484">
          <a:extLst>
            <a:ext uri="{FF2B5EF4-FFF2-40B4-BE49-F238E27FC236}">
              <a16:creationId xmlns:a16="http://schemas.microsoft.com/office/drawing/2014/main" id="{00000000-0008-0000-0200-00008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4237" name="Text Box 485">
          <a:extLst>
            <a:ext uri="{FF2B5EF4-FFF2-40B4-BE49-F238E27FC236}">
              <a16:creationId xmlns:a16="http://schemas.microsoft.com/office/drawing/2014/main" id="{00000000-0008-0000-0200-00008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4238" name="Text Box 486">
          <a:extLst>
            <a:ext uri="{FF2B5EF4-FFF2-40B4-BE49-F238E27FC236}">
              <a16:creationId xmlns:a16="http://schemas.microsoft.com/office/drawing/2014/main" id="{00000000-0008-0000-0200-00008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39" name="Text Box 487">
          <a:extLst>
            <a:ext uri="{FF2B5EF4-FFF2-40B4-BE49-F238E27FC236}">
              <a16:creationId xmlns:a16="http://schemas.microsoft.com/office/drawing/2014/main" id="{00000000-0008-0000-0200-00008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40" name="Text Box 488">
          <a:extLst>
            <a:ext uri="{FF2B5EF4-FFF2-40B4-BE49-F238E27FC236}">
              <a16:creationId xmlns:a16="http://schemas.microsoft.com/office/drawing/2014/main" id="{00000000-0008-0000-0200-00009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4241" name="Text Box 489">
          <a:extLst>
            <a:ext uri="{FF2B5EF4-FFF2-40B4-BE49-F238E27FC236}">
              <a16:creationId xmlns:a16="http://schemas.microsoft.com/office/drawing/2014/main" id="{00000000-0008-0000-0200-00009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42" name="Text Box 490">
          <a:extLst>
            <a:ext uri="{FF2B5EF4-FFF2-40B4-BE49-F238E27FC236}">
              <a16:creationId xmlns:a16="http://schemas.microsoft.com/office/drawing/2014/main" id="{00000000-0008-0000-0200-00009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43" name="Text Box 491">
          <a:extLst>
            <a:ext uri="{FF2B5EF4-FFF2-40B4-BE49-F238E27FC236}">
              <a16:creationId xmlns:a16="http://schemas.microsoft.com/office/drawing/2014/main" id="{00000000-0008-0000-0200-00009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4244" name="Text Box 492">
          <a:extLst>
            <a:ext uri="{FF2B5EF4-FFF2-40B4-BE49-F238E27FC236}">
              <a16:creationId xmlns:a16="http://schemas.microsoft.com/office/drawing/2014/main" id="{00000000-0008-0000-0200-00009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45" name="Text Box 493">
          <a:extLst>
            <a:ext uri="{FF2B5EF4-FFF2-40B4-BE49-F238E27FC236}">
              <a16:creationId xmlns:a16="http://schemas.microsoft.com/office/drawing/2014/main" id="{00000000-0008-0000-0200-00009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46" name="Text Box 494">
          <a:extLst>
            <a:ext uri="{FF2B5EF4-FFF2-40B4-BE49-F238E27FC236}">
              <a16:creationId xmlns:a16="http://schemas.microsoft.com/office/drawing/2014/main" id="{00000000-0008-0000-0200-00009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4247" name="Text Box 495">
          <a:extLst>
            <a:ext uri="{FF2B5EF4-FFF2-40B4-BE49-F238E27FC236}">
              <a16:creationId xmlns:a16="http://schemas.microsoft.com/office/drawing/2014/main" id="{00000000-0008-0000-0200-00009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4248" name="Text Box 496">
          <a:extLst>
            <a:ext uri="{FF2B5EF4-FFF2-40B4-BE49-F238E27FC236}">
              <a16:creationId xmlns:a16="http://schemas.microsoft.com/office/drawing/2014/main" id="{00000000-0008-0000-0200-00009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49" name="Text Box 497">
          <a:extLst>
            <a:ext uri="{FF2B5EF4-FFF2-40B4-BE49-F238E27FC236}">
              <a16:creationId xmlns:a16="http://schemas.microsoft.com/office/drawing/2014/main" id="{00000000-0008-0000-0200-00009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50" name="Text Box 498">
          <a:extLst>
            <a:ext uri="{FF2B5EF4-FFF2-40B4-BE49-F238E27FC236}">
              <a16:creationId xmlns:a16="http://schemas.microsoft.com/office/drawing/2014/main" id="{00000000-0008-0000-0200-00009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4251" name="Text Box 499">
          <a:extLst>
            <a:ext uri="{FF2B5EF4-FFF2-40B4-BE49-F238E27FC236}">
              <a16:creationId xmlns:a16="http://schemas.microsoft.com/office/drawing/2014/main" id="{00000000-0008-0000-0200-00009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52" name="Text Box 500">
          <a:extLst>
            <a:ext uri="{FF2B5EF4-FFF2-40B4-BE49-F238E27FC236}">
              <a16:creationId xmlns:a16="http://schemas.microsoft.com/office/drawing/2014/main" id="{00000000-0008-0000-0200-00009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53" name="Text Box 501">
          <a:extLst>
            <a:ext uri="{FF2B5EF4-FFF2-40B4-BE49-F238E27FC236}">
              <a16:creationId xmlns:a16="http://schemas.microsoft.com/office/drawing/2014/main" id="{00000000-0008-0000-0200-00009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4254" name="Text Box 502">
          <a:extLst>
            <a:ext uri="{FF2B5EF4-FFF2-40B4-BE49-F238E27FC236}">
              <a16:creationId xmlns:a16="http://schemas.microsoft.com/office/drawing/2014/main" id="{00000000-0008-0000-0200-00009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55" name="Text Box 503">
          <a:extLst>
            <a:ext uri="{FF2B5EF4-FFF2-40B4-BE49-F238E27FC236}">
              <a16:creationId xmlns:a16="http://schemas.microsoft.com/office/drawing/2014/main" id="{00000000-0008-0000-0200-00009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56" name="Text Box 504">
          <a:extLst>
            <a:ext uri="{FF2B5EF4-FFF2-40B4-BE49-F238E27FC236}">
              <a16:creationId xmlns:a16="http://schemas.microsoft.com/office/drawing/2014/main" id="{00000000-0008-0000-0200-0000A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7"/>
    <xdr:sp macro="" textlink="">
      <xdr:nvSpPr>
        <xdr:cNvPr id="4257" name="Text Box 505">
          <a:extLst>
            <a:ext uri="{FF2B5EF4-FFF2-40B4-BE49-F238E27FC236}">
              <a16:creationId xmlns:a16="http://schemas.microsoft.com/office/drawing/2014/main" id="{00000000-0008-0000-0200-0000A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58" name="Text Box 506">
          <a:extLst>
            <a:ext uri="{FF2B5EF4-FFF2-40B4-BE49-F238E27FC236}">
              <a16:creationId xmlns:a16="http://schemas.microsoft.com/office/drawing/2014/main" id="{00000000-0008-0000-0200-0000A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59" name="Text Box 507">
          <a:extLst>
            <a:ext uri="{FF2B5EF4-FFF2-40B4-BE49-F238E27FC236}">
              <a16:creationId xmlns:a16="http://schemas.microsoft.com/office/drawing/2014/main" id="{00000000-0008-0000-0200-0000A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260" name="Text Box 508">
          <a:extLst>
            <a:ext uri="{FF2B5EF4-FFF2-40B4-BE49-F238E27FC236}">
              <a16:creationId xmlns:a16="http://schemas.microsoft.com/office/drawing/2014/main" id="{00000000-0008-0000-0200-0000A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61" name="Text Box 509">
          <a:extLst>
            <a:ext uri="{FF2B5EF4-FFF2-40B4-BE49-F238E27FC236}">
              <a16:creationId xmlns:a16="http://schemas.microsoft.com/office/drawing/2014/main" id="{00000000-0008-0000-0200-0000A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62" name="Text Box 510">
          <a:extLst>
            <a:ext uri="{FF2B5EF4-FFF2-40B4-BE49-F238E27FC236}">
              <a16:creationId xmlns:a16="http://schemas.microsoft.com/office/drawing/2014/main" id="{00000000-0008-0000-0200-0000A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263" name="Text Box 511">
          <a:extLst>
            <a:ext uri="{FF2B5EF4-FFF2-40B4-BE49-F238E27FC236}">
              <a16:creationId xmlns:a16="http://schemas.microsoft.com/office/drawing/2014/main" id="{00000000-0008-0000-0200-0000A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64" name="Text Box 512">
          <a:extLst>
            <a:ext uri="{FF2B5EF4-FFF2-40B4-BE49-F238E27FC236}">
              <a16:creationId xmlns:a16="http://schemas.microsoft.com/office/drawing/2014/main" id="{00000000-0008-0000-0200-0000A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65" name="Text Box 513">
          <a:extLst>
            <a:ext uri="{FF2B5EF4-FFF2-40B4-BE49-F238E27FC236}">
              <a16:creationId xmlns:a16="http://schemas.microsoft.com/office/drawing/2014/main" id="{00000000-0008-0000-0200-0000A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266" name="Text Box 514">
          <a:extLst>
            <a:ext uri="{FF2B5EF4-FFF2-40B4-BE49-F238E27FC236}">
              <a16:creationId xmlns:a16="http://schemas.microsoft.com/office/drawing/2014/main" id="{00000000-0008-0000-0200-0000A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267" name="Text Box 515">
          <a:extLst>
            <a:ext uri="{FF2B5EF4-FFF2-40B4-BE49-F238E27FC236}">
              <a16:creationId xmlns:a16="http://schemas.microsoft.com/office/drawing/2014/main" id="{00000000-0008-0000-0200-0000A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68" name="Text Box 516">
          <a:extLst>
            <a:ext uri="{FF2B5EF4-FFF2-40B4-BE49-F238E27FC236}">
              <a16:creationId xmlns:a16="http://schemas.microsoft.com/office/drawing/2014/main" id="{00000000-0008-0000-0200-0000A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69" name="Text Box 517">
          <a:extLst>
            <a:ext uri="{FF2B5EF4-FFF2-40B4-BE49-F238E27FC236}">
              <a16:creationId xmlns:a16="http://schemas.microsoft.com/office/drawing/2014/main" id="{00000000-0008-0000-0200-0000A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270" name="Text Box 518">
          <a:extLst>
            <a:ext uri="{FF2B5EF4-FFF2-40B4-BE49-F238E27FC236}">
              <a16:creationId xmlns:a16="http://schemas.microsoft.com/office/drawing/2014/main" id="{00000000-0008-0000-0200-0000A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71" name="Text Box 519">
          <a:extLst>
            <a:ext uri="{FF2B5EF4-FFF2-40B4-BE49-F238E27FC236}">
              <a16:creationId xmlns:a16="http://schemas.microsoft.com/office/drawing/2014/main" id="{00000000-0008-0000-0200-0000A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72" name="Text Box 520">
          <a:extLst>
            <a:ext uri="{FF2B5EF4-FFF2-40B4-BE49-F238E27FC236}">
              <a16:creationId xmlns:a16="http://schemas.microsoft.com/office/drawing/2014/main" id="{00000000-0008-0000-0200-0000B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273" name="Text Box 521">
          <a:extLst>
            <a:ext uri="{FF2B5EF4-FFF2-40B4-BE49-F238E27FC236}">
              <a16:creationId xmlns:a16="http://schemas.microsoft.com/office/drawing/2014/main" id="{00000000-0008-0000-0200-0000B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74" name="Text Box 522">
          <a:extLst>
            <a:ext uri="{FF2B5EF4-FFF2-40B4-BE49-F238E27FC236}">
              <a16:creationId xmlns:a16="http://schemas.microsoft.com/office/drawing/2014/main" id="{00000000-0008-0000-0200-0000B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75" name="Text Box 523">
          <a:extLst>
            <a:ext uri="{FF2B5EF4-FFF2-40B4-BE49-F238E27FC236}">
              <a16:creationId xmlns:a16="http://schemas.microsoft.com/office/drawing/2014/main" id="{00000000-0008-0000-0200-0000B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276" name="Text Box 524">
          <a:extLst>
            <a:ext uri="{FF2B5EF4-FFF2-40B4-BE49-F238E27FC236}">
              <a16:creationId xmlns:a16="http://schemas.microsoft.com/office/drawing/2014/main" id="{00000000-0008-0000-0200-0000B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277" name="Text Box 525">
          <a:extLst>
            <a:ext uri="{FF2B5EF4-FFF2-40B4-BE49-F238E27FC236}">
              <a16:creationId xmlns:a16="http://schemas.microsoft.com/office/drawing/2014/main" id="{00000000-0008-0000-0200-0000B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78" name="Text Box 526">
          <a:extLst>
            <a:ext uri="{FF2B5EF4-FFF2-40B4-BE49-F238E27FC236}">
              <a16:creationId xmlns:a16="http://schemas.microsoft.com/office/drawing/2014/main" id="{00000000-0008-0000-0200-0000B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79" name="Text Box 527">
          <a:extLst>
            <a:ext uri="{FF2B5EF4-FFF2-40B4-BE49-F238E27FC236}">
              <a16:creationId xmlns:a16="http://schemas.microsoft.com/office/drawing/2014/main" id="{00000000-0008-0000-0200-0000B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280" name="Text Box 528">
          <a:extLst>
            <a:ext uri="{FF2B5EF4-FFF2-40B4-BE49-F238E27FC236}">
              <a16:creationId xmlns:a16="http://schemas.microsoft.com/office/drawing/2014/main" id="{00000000-0008-0000-0200-0000B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81" name="Text Box 529">
          <a:extLst>
            <a:ext uri="{FF2B5EF4-FFF2-40B4-BE49-F238E27FC236}">
              <a16:creationId xmlns:a16="http://schemas.microsoft.com/office/drawing/2014/main" id="{00000000-0008-0000-0200-0000B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82" name="Text Box 530">
          <a:extLst>
            <a:ext uri="{FF2B5EF4-FFF2-40B4-BE49-F238E27FC236}">
              <a16:creationId xmlns:a16="http://schemas.microsoft.com/office/drawing/2014/main" id="{00000000-0008-0000-0200-0000B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283" name="Text Box 531">
          <a:extLst>
            <a:ext uri="{FF2B5EF4-FFF2-40B4-BE49-F238E27FC236}">
              <a16:creationId xmlns:a16="http://schemas.microsoft.com/office/drawing/2014/main" id="{00000000-0008-0000-0200-0000B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84" name="Text Box 532">
          <a:extLst>
            <a:ext uri="{FF2B5EF4-FFF2-40B4-BE49-F238E27FC236}">
              <a16:creationId xmlns:a16="http://schemas.microsoft.com/office/drawing/2014/main" id="{00000000-0008-0000-0200-0000B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85" name="Text Box 533">
          <a:extLst>
            <a:ext uri="{FF2B5EF4-FFF2-40B4-BE49-F238E27FC236}">
              <a16:creationId xmlns:a16="http://schemas.microsoft.com/office/drawing/2014/main" id="{00000000-0008-0000-0200-0000B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286" name="Text Box 534">
          <a:extLst>
            <a:ext uri="{FF2B5EF4-FFF2-40B4-BE49-F238E27FC236}">
              <a16:creationId xmlns:a16="http://schemas.microsoft.com/office/drawing/2014/main" id="{00000000-0008-0000-0200-0000B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287" name="Text Box 535">
          <a:extLst>
            <a:ext uri="{FF2B5EF4-FFF2-40B4-BE49-F238E27FC236}">
              <a16:creationId xmlns:a16="http://schemas.microsoft.com/office/drawing/2014/main" id="{00000000-0008-0000-0200-0000B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88" name="Text Box 536">
          <a:extLst>
            <a:ext uri="{FF2B5EF4-FFF2-40B4-BE49-F238E27FC236}">
              <a16:creationId xmlns:a16="http://schemas.microsoft.com/office/drawing/2014/main" id="{00000000-0008-0000-0200-0000C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89" name="Text Box 537">
          <a:extLst>
            <a:ext uri="{FF2B5EF4-FFF2-40B4-BE49-F238E27FC236}">
              <a16:creationId xmlns:a16="http://schemas.microsoft.com/office/drawing/2014/main" id="{00000000-0008-0000-0200-0000C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290" name="Text Box 538">
          <a:extLst>
            <a:ext uri="{FF2B5EF4-FFF2-40B4-BE49-F238E27FC236}">
              <a16:creationId xmlns:a16="http://schemas.microsoft.com/office/drawing/2014/main" id="{00000000-0008-0000-0200-0000C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91" name="Text Box 539">
          <a:extLst>
            <a:ext uri="{FF2B5EF4-FFF2-40B4-BE49-F238E27FC236}">
              <a16:creationId xmlns:a16="http://schemas.microsoft.com/office/drawing/2014/main" id="{00000000-0008-0000-0200-0000C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92" name="Text Box 540">
          <a:extLst>
            <a:ext uri="{FF2B5EF4-FFF2-40B4-BE49-F238E27FC236}">
              <a16:creationId xmlns:a16="http://schemas.microsoft.com/office/drawing/2014/main" id="{00000000-0008-0000-0200-0000C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293" name="Text Box 541">
          <a:extLst>
            <a:ext uri="{FF2B5EF4-FFF2-40B4-BE49-F238E27FC236}">
              <a16:creationId xmlns:a16="http://schemas.microsoft.com/office/drawing/2014/main" id="{00000000-0008-0000-0200-0000C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94" name="Text Box 542">
          <a:extLst>
            <a:ext uri="{FF2B5EF4-FFF2-40B4-BE49-F238E27FC236}">
              <a16:creationId xmlns:a16="http://schemas.microsoft.com/office/drawing/2014/main" id="{00000000-0008-0000-0200-0000C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95" name="Text Box 543">
          <a:extLst>
            <a:ext uri="{FF2B5EF4-FFF2-40B4-BE49-F238E27FC236}">
              <a16:creationId xmlns:a16="http://schemas.microsoft.com/office/drawing/2014/main" id="{00000000-0008-0000-0200-0000C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296" name="Text Box 544">
          <a:extLst>
            <a:ext uri="{FF2B5EF4-FFF2-40B4-BE49-F238E27FC236}">
              <a16:creationId xmlns:a16="http://schemas.microsoft.com/office/drawing/2014/main" id="{00000000-0008-0000-0200-0000C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97" name="Text Box 545">
          <a:extLst>
            <a:ext uri="{FF2B5EF4-FFF2-40B4-BE49-F238E27FC236}">
              <a16:creationId xmlns:a16="http://schemas.microsoft.com/office/drawing/2014/main" id="{00000000-0008-0000-0200-0000C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298" name="Text Box 546">
          <a:extLst>
            <a:ext uri="{FF2B5EF4-FFF2-40B4-BE49-F238E27FC236}">
              <a16:creationId xmlns:a16="http://schemas.microsoft.com/office/drawing/2014/main" id="{00000000-0008-0000-0200-0000C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299" name="Text Box 547">
          <a:extLst>
            <a:ext uri="{FF2B5EF4-FFF2-40B4-BE49-F238E27FC236}">
              <a16:creationId xmlns:a16="http://schemas.microsoft.com/office/drawing/2014/main" id="{00000000-0008-0000-0200-0000C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00" name="Text Box 548">
          <a:extLst>
            <a:ext uri="{FF2B5EF4-FFF2-40B4-BE49-F238E27FC236}">
              <a16:creationId xmlns:a16="http://schemas.microsoft.com/office/drawing/2014/main" id="{00000000-0008-0000-0200-0000C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01" name="Text Box 549">
          <a:extLst>
            <a:ext uri="{FF2B5EF4-FFF2-40B4-BE49-F238E27FC236}">
              <a16:creationId xmlns:a16="http://schemas.microsoft.com/office/drawing/2014/main" id="{00000000-0008-0000-0200-0000C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02" name="Text Box 550">
          <a:extLst>
            <a:ext uri="{FF2B5EF4-FFF2-40B4-BE49-F238E27FC236}">
              <a16:creationId xmlns:a16="http://schemas.microsoft.com/office/drawing/2014/main" id="{00000000-0008-0000-0200-0000C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03" name="Text Box 551">
          <a:extLst>
            <a:ext uri="{FF2B5EF4-FFF2-40B4-BE49-F238E27FC236}">
              <a16:creationId xmlns:a16="http://schemas.microsoft.com/office/drawing/2014/main" id="{00000000-0008-0000-0200-0000C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04" name="Text Box 552">
          <a:extLst>
            <a:ext uri="{FF2B5EF4-FFF2-40B4-BE49-F238E27FC236}">
              <a16:creationId xmlns:a16="http://schemas.microsoft.com/office/drawing/2014/main" id="{00000000-0008-0000-0200-0000D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05" name="Text Box 553">
          <a:extLst>
            <a:ext uri="{FF2B5EF4-FFF2-40B4-BE49-F238E27FC236}">
              <a16:creationId xmlns:a16="http://schemas.microsoft.com/office/drawing/2014/main" id="{00000000-0008-0000-0200-0000D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06" name="Text Box 554">
          <a:extLst>
            <a:ext uri="{FF2B5EF4-FFF2-40B4-BE49-F238E27FC236}">
              <a16:creationId xmlns:a16="http://schemas.microsoft.com/office/drawing/2014/main" id="{00000000-0008-0000-0200-0000D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07" name="Text Box 555">
          <a:extLst>
            <a:ext uri="{FF2B5EF4-FFF2-40B4-BE49-F238E27FC236}">
              <a16:creationId xmlns:a16="http://schemas.microsoft.com/office/drawing/2014/main" id="{00000000-0008-0000-0200-0000D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08" name="Text Box 556">
          <a:extLst>
            <a:ext uri="{FF2B5EF4-FFF2-40B4-BE49-F238E27FC236}">
              <a16:creationId xmlns:a16="http://schemas.microsoft.com/office/drawing/2014/main" id="{00000000-0008-0000-0200-0000D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09" name="Text Box 557">
          <a:extLst>
            <a:ext uri="{FF2B5EF4-FFF2-40B4-BE49-F238E27FC236}">
              <a16:creationId xmlns:a16="http://schemas.microsoft.com/office/drawing/2014/main" id="{00000000-0008-0000-0200-0000D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10" name="Text Box 558">
          <a:extLst>
            <a:ext uri="{FF2B5EF4-FFF2-40B4-BE49-F238E27FC236}">
              <a16:creationId xmlns:a16="http://schemas.microsoft.com/office/drawing/2014/main" id="{00000000-0008-0000-0200-0000D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11" name="Text Box 559">
          <a:extLst>
            <a:ext uri="{FF2B5EF4-FFF2-40B4-BE49-F238E27FC236}">
              <a16:creationId xmlns:a16="http://schemas.microsoft.com/office/drawing/2014/main" id="{00000000-0008-0000-0200-0000D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12" name="Text Box 560">
          <a:extLst>
            <a:ext uri="{FF2B5EF4-FFF2-40B4-BE49-F238E27FC236}">
              <a16:creationId xmlns:a16="http://schemas.microsoft.com/office/drawing/2014/main" id="{00000000-0008-0000-0200-0000D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13" name="Text Box 561">
          <a:extLst>
            <a:ext uri="{FF2B5EF4-FFF2-40B4-BE49-F238E27FC236}">
              <a16:creationId xmlns:a16="http://schemas.microsoft.com/office/drawing/2014/main" id="{00000000-0008-0000-0200-0000D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14" name="Text Box 562">
          <a:extLst>
            <a:ext uri="{FF2B5EF4-FFF2-40B4-BE49-F238E27FC236}">
              <a16:creationId xmlns:a16="http://schemas.microsoft.com/office/drawing/2014/main" id="{00000000-0008-0000-0200-0000D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15" name="Text Box 563">
          <a:extLst>
            <a:ext uri="{FF2B5EF4-FFF2-40B4-BE49-F238E27FC236}">
              <a16:creationId xmlns:a16="http://schemas.microsoft.com/office/drawing/2014/main" id="{00000000-0008-0000-0200-0000D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16" name="Text Box 564">
          <a:extLst>
            <a:ext uri="{FF2B5EF4-FFF2-40B4-BE49-F238E27FC236}">
              <a16:creationId xmlns:a16="http://schemas.microsoft.com/office/drawing/2014/main" id="{00000000-0008-0000-0200-0000D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17" name="Text Box 565">
          <a:extLst>
            <a:ext uri="{FF2B5EF4-FFF2-40B4-BE49-F238E27FC236}">
              <a16:creationId xmlns:a16="http://schemas.microsoft.com/office/drawing/2014/main" id="{00000000-0008-0000-0200-0000D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18" name="Text Box 566">
          <a:extLst>
            <a:ext uri="{FF2B5EF4-FFF2-40B4-BE49-F238E27FC236}">
              <a16:creationId xmlns:a16="http://schemas.microsoft.com/office/drawing/2014/main" id="{00000000-0008-0000-0200-0000D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19" name="Text Box 567">
          <a:extLst>
            <a:ext uri="{FF2B5EF4-FFF2-40B4-BE49-F238E27FC236}">
              <a16:creationId xmlns:a16="http://schemas.microsoft.com/office/drawing/2014/main" id="{00000000-0008-0000-0200-0000D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20" name="Text Box 568">
          <a:extLst>
            <a:ext uri="{FF2B5EF4-FFF2-40B4-BE49-F238E27FC236}">
              <a16:creationId xmlns:a16="http://schemas.microsoft.com/office/drawing/2014/main" id="{00000000-0008-0000-0200-0000E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21" name="Text Box 569">
          <a:extLst>
            <a:ext uri="{FF2B5EF4-FFF2-40B4-BE49-F238E27FC236}">
              <a16:creationId xmlns:a16="http://schemas.microsoft.com/office/drawing/2014/main" id="{00000000-0008-0000-0200-0000E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22" name="Text Box 570">
          <a:extLst>
            <a:ext uri="{FF2B5EF4-FFF2-40B4-BE49-F238E27FC236}">
              <a16:creationId xmlns:a16="http://schemas.microsoft.com/office/drawing/2014/main" id="{00000000-0008-0000-0200-0000E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23" name="Text Box 571">
          <a:extLst>
            <a:ext uri="{FF2B5EF4-FFF2-40B4-BE49-F238E27FC236}">
              <a16:creationId xmlns:a16="http://schemas.microsoft.com/office/drawing/2014/main" id="{00000000-0008-0000-0200-0000E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24" name="Text Box 572">
          <a:extLst>
            <a:ext uri="{FF2B5EF4-FFF2-40B4-BE49-F238E27FC236}">
              <a16:creationId xmlns:a16="http://schemas.microsoft.com/office/drawing/2014/main" id="{00000000-0008-0000-0200-0000E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25" name="Text Box 573">
          <a:extLst>
            <a:ext uri="{FF2B5EF4-FFF2-40B4-BE49-F238E27FC236}">
              <a16:creationId xmlns:a16="http://schemas.microsoft.com/office/drawing/2014/main" id="{00000000-0008-0000-0200-0000E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26" name="Text Box 574">
          <a:extLst>
            <a:ext uri="{FF2B5EF4-FFF2-40B4-BE49-F238E27FC236}">
              <a16:creationId xmlns:a16="http://schemas.microsoft.com/office/drawing/2014/main" id="{00000000-0008-0000-0200-0000E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27" name="Text Box 575">
          <a:extLst>
            <a:ext uri="{FF2B5EF4-FFF2-40B4-BE49-F238E27FC236}">
              <a16:creationId xmlns:a16="http://schemas.microsoft.com/office/drawing/2014/main" id="{00000000-0008-0000-0200-0000E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28" name="Text Box 576">
          <a:extLst>
            <a:ext uri="{FF2B5EF4-FFF2-40B4-BE49-F238E27FC236}">
              <a16:creationId xmlns:a16="http://schemas.microsoft.com/office/drawing/2014/main" id="{00000000-0008-0000-0200-0000E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29" name="Text Box 577">
          <a:extLst>
            <a:ext uri="{FF2B5EF4-FFF2-40B4-BE49-F238E27FC236}">
              <a16:creationId xmlns:a16="http://schemas.microsoft.com/office/drawing/2014/main" id="{00000000-0008-0000-0200-0000E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30" name="Text Box 578">
          <a:extLst>
            <a:ext uri="{FF2B5EF4-FFF2-40B4-BE49-F238E27FC236}">
              <a16:creationId xmlns:a16="http://schemas.microsoft.com/office/drawing/2014/main" id="{00000000-0008-0000-0200-0000E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31" name="Text Box 579">
          <a:extLst>
            <a:ext uri="{FF2B5EF4-FFF2-40B4-BE49-F238E27FC236}">
              <a16:creationId xmlns:a16="http://schemas.microsoft.com/office/drawing/2014/main" id="{00000000-0008-0000-0200-0000E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32" name="Text Box 580">
          <a:extLst>
            <a:ext uri="{FF2B5EF4-FFF2-40B4-BE49-F238E27FC236}">
              <a16:creationId xmlns:a16="http://schemas.microsoft.com/office/drawing/2014/main" id="{00000000-0008-0000-0200-0000E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33" name="Text Box 581">
          <a:extLst>
            <a:ext uri="{FF2B5EF4-FFF2-40B4-BE49-F238E27FC236}">
              <a16:creationId xmlns:a16="http://schemas.microsoft.com/office/drawing/2014/main" id="{00000000-0008-0000-0200-0000E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34" name="Text Box 582">
          <a:extLst>
            <a:ext uri="{FF2B5EF4-FFF2-40B4-BE49-F238E27FC236}">
              <a16:creationId xmlns:a16="http://schemas.microsoft.com/office/drawing/2014/main" id="{00000000-0008-0000-0200-0000E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35" name="Text Box 583">
          <a:extLst>
            <a:ext uri="{FF2B5EF4-FFF2-40B4-BE49-F238E27FC236}">
              <a16:creationId xmlns:a16="http://schemas.microsoft.com/office/drawing/2014/main" id="{00000000-0008-0000-0200-0000E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36" name="Text Box 584">
          <a:extLst>
            <a:ext uri="{FF2B5EF4-FFF2-40B4-BE49-F238E27FC236}">
              <a16:creationId xmlns:a16="http://schemas.microsoft.com/office/drawing/2014/main" id="{00000000-0008-0000-0200-0000F0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37" name="Text Box 585">
          <a:extLst>
            <a:ext uri="{FF2B5EF4-FFF2-40B4-BE49-F238E27FC236}">
              <a16:creationId xmlns:a16="http://schemas.microsoft.com/office/drawing/2014/main" id="{00000000-0008-0000-0200-0000F1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38" name="Text Box 586">
          <a:extLst>
            <a:ext uri="{FF2B5EF4-FFF2-40B4-BE49-F238E27FC236}">
              <a16:creationId xmlns:a16="http://schemas.microsoft.com/office/drawing/2014/main" id="{00000000-0008-0000-0200-0000F2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39" name="Text Box 587">
          <a:extLst>
            <a:ext uri="{FF2B5EF4-FFF2-40B4-BE49-F238E27FC236}">
              <a16:creationId xmlns:a16="http://schemas.microsoft.com/office/drawing/2014/main" id="{00000000-0008-0000-0200-0000F3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40" name="Text Box 588">
          <a:extLst>
            <a:ext uri="{FF2B5EF4-FFF2-40B4-BE49-F238E27FC236}">
              <a16:creationId xmlns:a16="http://schemas.microsoft.com/office/drawing/2014/main" id="{00000000-0008-0000-0200-0000F4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41" name="Text Box 589">
          <a:extLst>
            <a:ext uri="{FF2B5EF4-FFF2-40B4-BE49-F238E27FC236}">
              <a16:creationId xmlns:a16="http://schemas.microsoft.com/office/drawing/2014/main" id="{00000000-0008-0000-0200-0000F5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42" name="Text Box 590">
          <a:extLst>
            <a:ext uri="{FF2B5EF4-FFF2-40B4-BE49-F238E27FC236}">
              <a16:creationId xmlns:a16="http://schemas.microsoft.com/office/drawing/2014/main" id="{00000000-0008-0000-0200-0000F6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43" name="Text Box 591">
          <a:extLst>
            <a:ext uri="{FF2B5EF4-FFF2-40B4-BE49-F238E27FC236}">
              <a16:creationId xmlns:a16="http://schemas.microsoft.com/office/drawing/2014/main" id="{00000000-0008-0000-0200-0000F7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44" name="Text Box 592">
          <a:extLst>
            <a:ext uri="{FF2B5EF4-FFF2-40B4-BE49-F238E27FC236}">
              <a16:creationId xmlns:a16="http://schemas.microsoft.com/office/drawing/2014/main" id="{00000000-0008-0000-0200-0000F8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45" name="Text Box 593">
          <a:extLst>
            <a:ext uri="{FF2B5EF4-FFF2-40B4-BE49-F238E27FC236}">
              <a16:creationId xmlns:a16="http://schemas.microsoft.com/office/drawing/2014/main" id="{00000000-0008-0000-0200-0000F9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46" name="Text Box 594">
          <a:extLst>
            <a:ext uri="{FF2B5EF4-FFF2-40B4-BE49-F238E27FC236}">
              <a16:creationId xmlns:a16="http://schemas.microsoft.com/office/drawing/2014/main" id="{00000000-0008-0000-0200-0000FA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47" name="Text Box 595">
          <a:extLst>
            <a:ext uri="{FF2B5EF4-FFF2-40B4-BE49-F238E27FC236}">
              <a16:creationId xmlns:a16="http://schemas.microsoft.com/office/drawing/2014/main" id="{00000000-0008-0000-0200-0000FB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48" name="Text Box 596">
          <a:extLst>
            <a:ext uri="{FF2B5EF4-FFF2-40B4-BE49-F238E27FC236}">
              <a16:creationId xmlns:a16="http://schemas.microsoft.com/office/drawing/2014/main" id="{00000000-0008-0000-0200-0000FC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49" name="Text Box 597">
          <a:extLst>
            <a:ext uri="{FF2B5EF4-FFF2-40B4-BE49-F238E27FC236}">
              <a16:creationId xmlns:a16="http://schemas.microsoft.com/office/drawing/2014/main" id="{00000000-0008-0000-0200-0000FD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50" name="Text Box 598">
          <a:extLst>
            <a:ext uri="{FF2B5EF4-FFF2-40B4-BE49-F238E27FC236}">
              <a16:creationId xmlns:a16="http://schemas.microsoft.com/office/drawing/2014/main" id="{00000000-0008-0000-0200-0000FE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51" name="Text Box 599">
          <a:extLst>
            <a:ext uri="{FF2B5EF4-FFF2-40B4-BE49-F238E27FC236}">
              <a16:creationId xmlns:a16="http://schemas.microsoft.com/office/drawing/2014/main" id="{00000000-0008-0000-0200-0000FF10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52" name="Text Box 600">
          <a:extLst>
            <a:ext uri="{FF2B5EF4-FFF2-40B4-BE49-F238E27FC236}">
              <a16:creationId xmlns:a16="http://schemas.microsoft.com/office/drawing/2014/main" id="{00000000-0008-0000-0200-00000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53" name="Text Box 601">
          <a:extLst>
            <a:ext uri="{FF2B5EF4-FFF2-40B4-BE49-F238E27FC236}">
              <a16:creationId xmlns:a16="http://schemas.microsoft.com/office/drawing/2014/main" id="{00000000-0008-0000-0200-00000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54" name="Text Box 602">
          <a:extLst>
            <a:ext uri="{FF2B5EF4-FFF2-40B4-BE49-F238E27FC236}">
              <a16:creationId xmlns:a16="http://schemas.microsoft.com/office/drawing/2014/main" id="{00000000-0008-0000-0200-00000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55" name="Text Box 603">
          <a:extLst>
            <a:ext uri="{FF2B5EF4-FFF2-40B4-BE49-F238E27FC236}">
              <a16:creationId xmlns:a16="http://schemas.microsoft.com/office/drawing/2014/main" id="{00000000-0008-0000-0200-00000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56" name="Text Box 604">
          <a:extLst>
            <a:ext uri="{FF2B5EF4-FFF2-40B4-BE49-F238E27FC236}">
              <a16:creationId xmlns:a16="http://schemas.microsoft.com/office/drawing/2014/main" id="{00000000-0008-0000-0200-00000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57" name="Text Box 605">
          <a:extLst>
            <a:ext uri="{FF2B5EF4-FFF2-40B4-BE49-F238E27FC236}">
              <a16:creationId xmlns:a16="http://schemas.microsoft.com/office/drawing/2014/main" id="{00000000-0008-0000-0200-00000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58" name="Text Box 606">
          <a:extLst>
            <a:ext uri="{FF2B5EF4-FFF2-40B4-BE49-F238E27FC236}">
              <a16:creationId xmlns:a16="http://schemas.microsoft.com/office/drawing/2014/main" id="{00000000-0008-0000-0200-00000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4359" name="Text Box 607">
          <a:extLst>
            <a:ext uri="{FF2B5EF4-FFF2-40B4-BE49-F238E27FC236}">
              <a16:creationId xmlns:a16="http://schemas.microsoft.com/office/drawing/2014/main" id="{00000000-0008-0000-0200-00000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60" name="Text Box 608">
          <a:extLst>
            <a:ext uri="{FF2B5EF4-FFF2-40B4-BE49-F238E27FC236}">
              <a16:creationId xmlns:a16="http://schemas.microsoft.com/office/drawing/2014/main" id="{00000000-0008-0000-0200-00000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61" name="Text Box 609">
          <a:extLst>
            <a:ext uri="{FF2B5EF4-FFF2-40B4-BE49-F238E27FC236}">
              <a16:creationId xmlns:a16="http://schemas.microsoft.com/office/drawing/2014/main" id="{00000000-0008-0000-0200-00000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4362" name="Text Box 610">
          <a:extLst>
            <a:ext uri="{FF2B5EF4-FFF2-40B4-BE49-F238E27FC236}">
              <a16:creationId xmlns:a16="http://schemas.microsoft.com/office/drawing/2014/main" id="{00000000-0008-0000-0200-00000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63" name="Text Box 611">
          <a:extLst>
            <a:ext uri="{FF2B5EF4-FFF2-40B4-BE49-F238E27FC236}">
              <a16:creationId xmlns:a16="http://schemas.microsoft.com/office/drawing/2014/main" id="{00000000-0008-0000-0200-00000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64" name="Text Box 612">
          <a:extLst>
            <a:ext uri="{FF2B5EF4-FFF2-40B4-BE49-F238E27FC236}">
              <a16:creationId xmlns:a16="http://schemas.microsoft.com/office/drawing/2014/main" id="{00000000-0008-0000-0200-00000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4365" name="Text Box 613">
          <a:extLst>
            <a:ext uri="{FF2B5EF4-FFF2-40B4-BE49-F238E27FC236}">
              <a16:creationId xmlns:a16="http://schemas.microsoft.com/office/drawing/2014/main" id="{00000000-0008-0000-0200-00000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66" name="Text Box 614">
          <a:extLst>
            <a:ext uri="{FF2B5EF4-FFF2-40B4-BE49-F238E27FC236}">
              <a16:creationId xmlns:a16="http://schemas.microsoft.com/office/drawing/2014/main" id="{00000000-0008-0000-0200-00000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67" name="Text Box 615">
          <a:extLst>
            <a:ext uri="{FF2B5EF4-FFF2-40B4-BE49-F238E27FC236}">
              <a16:creationId xmlns:a16="http://schemas.microsoft.com/office/drawing/2014/main" id="{00000000-0008-0000-0200-00000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4368" name="Text Box 616">
          <a:extLst>
            <a:ext uri="{FF2B5EF4-FFF2-40B4-BE49-F238E27FC236}">
              <a16:creationId xmlns:a16="http://schemas.microsoft.com/office/drawing/2014/main" id="{00000000-0008-0000-0200-00001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69" name="Text Box 617">
          <a:extLst>
            <a:ext uri="{FF2B5EF4-FFF2-40B4-BE49-F238E27FC236}">
              <a16:creationId xmlns:a16="http://schemas.microsoft.com/office/drawing/2014/main" id="{00000000-0008-0000-0200-00001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70" name="Text Box 618">
          <a:extLst>
            <a:ext uri="{FF2B5EF4-FFF2-40B4-BE49-F238E27FC236}">
              <a16:creationId xmlns:a16="http://schemas.microsoft.com/office/drawing/2014/main" id="{00000000-0008-0000-0200-00001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4371" name="Text Box 619">
          <a:extLst>
            <a:ext uri="{FF2B5EF4-FFF2-40B4-BE49-F238E27FC236}">
              <a16:creationId xmlns:a16="http://schemas.microsoft.com/office/drawing/2014/main" id="{00000000-0008-0000-0200-00001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72" name="Text Box 620">
          <a:extLst>
            <a:ext uri="{FF2B5EF4-FFF2-40B4-BE49-F238E27FC236}">
              <a16:creationId xmlns:a16="http://schemas.microsoft.com/office/drawing/2014/main" id="{00000000-0008-0000-0200-00001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73" name="Text Box 621">
          <a:extLst>
            <a:ext uri="{FF2B5EF4-FFF2-40B4-BE49-F238E27FC236}">
              <a16:creationId xmlns:a16="http://schemas.microsoft.com/office/drawing/2014/main" id="{00000000-0008-0000-0200-00001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4374" name="Text Box 622">
          <a:extLst>
            <a:ext uri="{FF2B5EF4-FFF2-40B4-BE49-F238E27FC236}">
              <a16:creationId xmlns:a16="http://schemas.microsoft.com/office/drawing/2014/main" id="{00000000-0008-0000-0200-00001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4375" name="Text Box 623">
          <a:extLst>
            <a:ext uri="{FF2B5EF4-FFF2-40B4-BE49-F238E27FC236}">
              <a16:creationId xmlns:a16="http://schemas.microsoft.com/office/drawing/2014/main" id="{00000000-0008-0000-0200-00001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76" name="Text Box 624">
          <a:extLst>
            <a:ext uri="{FF2B5EF4-FFF2-40B4-BE49-F238E27FC236}">
              <a16:creationId xmlns:a16="http://schemas.microsoft.com/office/drawing/2014/main" id="{00000000-0008-0000-0200-00001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77" name="Text Box 625">
          <a:extLst>
            <a:ext uri="{FF2B5EF4-FFF2-40B4-BE49-F238E27FC236}">
              <a16:creationId xmlns:a16="http://schemas.microsoft.com/office/drawing/2014/main" id="{00000000-0008-0000-0200-00001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4378" name="Text Box 626">
          <a:extLst>
            <a:ext uri="{FF2B5EF4-FFF2-40B4-BE49-F238E27FC236}">
              <a16:creationId xmlns:a16="http://schemas.microsoft.com/office/drawing/2014/main" id="{00000000-0008-0000-0200-00001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79" name="Text Box 627">
          <a:extLst>
            <a:ext uri="{FF2B5EF4-FFF2-40B4-BE49-F238E27FC236}">
              <a16:creationId xmlns:a16="http://schemas.microsoft.com/office/drawing/2014/main" id="{00000000-0008-0000-0200-00001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80" name="Text Box 628">
          <a:extLst>
            <a:ext uri="{FF2B5EF4-FFF2-40B4-BE49-F238E27FC236}">
              <a16:creationId xmlns:a16="http://schemas.microsoft.com/office/drawing/2014/main" id="{00000000-0008-0000-0200-00001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4381" name="Text Box 629">
          <a:extLst>
            <a:ext uri="{FF2B5EF4-FFF2-40B4-BE49-F238E27FC236}">
              <a16:creationId xmlns:a16="http://schemas.microsoft.com/office/drawing/2014/main" id="{00000000-0008-0000-0200-00001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82" name="Text Box 630">
          <a:extLst>
            <a:ext uri="{FF2B5EF4-FFF2-40B4-BE49-F238E27FC236}">
              <a16:creationId xmlns:a16="http://schemas.microsoft.com/office/drawing/2014/main" id="{00000000-0008-0000-0200-00001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83" name="Text Box 631">
          <a:extLst>
            <a:ext uri="{FF2B5EF4-FFF2-40B4-BE49-F238E27FC236}">
              <a16:creationId xmlns:a16="http://schemas.microsoft.com/office/drawing/2014/main" id="{00000000-0008-0000-0200-00001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4384" name="Text Box 632">
          <a:extLst>
            <a:ext uri="{FF2B5EF4-FFF2-40B4-BE49-F238E27FC236}">
              <a16:creationId xmlns:a16="http://schemas.microsoft.com/office/drawing/2014/main" id="{00000000-0008-0000-0200-00002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4385" name="Text Box 633">
          <a:extLst>
            <a:ext uri="{FF2B5EF4-FFF2-40B4-BE49-F238E27FC236}">
              <a16:creationId xmlns:a16="http://schemas.microsoft.com/office/drawing/2014/main" id="{00000000-0008-0000-0200-00002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86" name="Text Box 634">
          <a:extLst>
            <a:ext uri="{FF2B5EF4-FFF2-40B4-BE49-F238E27FC236}">
              <a16:creationId xmlns:a16="http://schemas.microsoft.com/office/drawing/2014/main" id="{00000000-0008-0000-0200-00002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87" name="Text Box 635">
          <a:extLst>
            <a:ext uri="{FF2B5EF4-FFF2-40B4-BE49-F238E27FC236}">
              <a16:creationId xmlns:a16="http://schemas.microsoft.com/office/drawing/2014/main" id="{00000000-0008-0000-0200-00002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4388" name="Text Box 636">
          <a:extLst>
            <a:ext uri="{FF2B5EF4-FFF2-40B4-BE49-F238E27FC236}">
              <a16:creationId xmlns:a16="http://schemas.microsoft.com/office/drawing/2014/main" id="{00000000-0008-0000-0200-00002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89" name="Text Box 637">
          <a:extLst>
            <a:ext uri="{FF2B5EF4-FFF2-40B4-BE49-F238E27FC236}">
              <a16:creationId xmlns:a16="http://schemas.microsoft.com/office/drawing/2014/main" id="{00000000-0008-0000-0200-00002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90" name="Text Box 638">
          <a:extLst>
            <a:ext uri="{FF2B5EF4-FFF2-40B4-BE49-F238E27FC236}">
              <a16:creationId xmlns:a16="http://schemas.microsoft.com/office/drawing/2014/main" id="{00000000-0008-0000-0200-00002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4391" name="Text Box 639">
          <a:extLst>
            <a:ext uri="{FF2B5EF4-FFF2-40B4-BE49-F238E27FC236}">
              <a16:creationId xmlns:a16="http://schemas.microsoft.com/office/drawing/2014/main" id="{00000000-0008-0000-0200-00002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92" name="Text Box 640">
          <a:extLst>
            <a:ext uri="{FF2B5EF4-FFF2-40B4-BE49-F238E27FC236}">
              <a16:creationId xmlns:a16="http://schemas.microsoft.com/office/drawing/2014/main" id="{00000000-0008-0000-0200-00002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93" name="Text Box 641">
          <a:extLst>
            <a:ext uri="{FF2B5EF4-FFF2-40B4-BE49-F238E27FC236}">
              <a16:creationId xmlns:a16="http://schemas.microsoft.com/office/drawing/2014/main" id="{00000000-0008-0000-0200-00002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3"/>
    <xdr:sp macro="" textlink="">
      <xdr:nvSpPr>
        <xdr:cNvPr id="4394" name="Text Box 642">
          <a:extLst>
            <a:ext uri="{FF2B5EF4-FFF2-40B4-BE49-F238E27FC236}">
              <a16:creationId xmlns:a16="http://schemas.microsoft.com/office/drawing/2014/main" id="{00000000-0008-0000-0200-00002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95" name="Text Box 643">
          <a:extLst>
            <a:ext uri="{FF2B5EF4-FFF2-40B4-BE49-F238E27FC236}">
              <a16:creationId xmlns:a16="http://schemas.microsoft.com/office/drawing/2014/main" id="{00000000-0008-0000-0200-00002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96" name="Text Box 644">
          <a:extLst>
            <a:ext uri="{FF2B5EF4-FFF2-40B4-BE49-F238E27FC236}">
              <a16:creationId xmlns:a16="http://schemas.microsoft.com/office/drawing/2014/main" id="{00000000-0008-0000-0200-00002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397" name="Text Box 645">
          <a:extLst>
            <a:ext uri="{FF2B5EF4-FFF2-40B4-BE49-F238E27FC236}">
              <a16:creationId xmlns:a16="http://schemas.microsoft.com/office/drawing/2014/main" id="{00000000-0008-0000-0200-00002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98" name="Text Box 646">
          <a:extLst>
            <a:ext uri="{FF2B5EF4-FFF2-40B4-BE49-F238E27FC236}">
              <a16:creationId xmlns:a16="http://schemas.microsoft.com/office/drawing/2014/main" id="{00000000-0008-0000-0200-00002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399" name="Text Box 647">
          <a:extLst>
            <a:ext uri="{FF2B5EF4-FFF2-40B4-BE49-F238E27FC236}">
              <a16:creationId xmlns:a16="http://schemas.microsoft.com/office/drawing/2014/main" id="{00000000-0008-0000-0200-00002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400" name="Text Box 648">
          <a:extLst>
            <a:ext uri="{FF2B5EF4-FFF2-40B4-BE49-F238E27FC236}">
              <a16:creationId xmlns:a16="http://schemas.microsoft.com/office/drawing/2014/main" id="{00000000-0008-0000-0200-00003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01" name="Text Box 649">
          <a:extLst>
            <a:ext uri="{FF2B5EF4-FFF2-40B4-BE49-F238E27FC236}">
              <a16:creationId xmlns:a16="http://schemas.microsoft.com/office/drawing/2014/main" id="{00000000-0008-0000-0200-00003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02" name="Text Box 650">
          <a:extLst>
            <a:ext uri="{FF2B5EF4-FFF2-40B4-BE49-F238E27FC236}">
              <a16:creationId xmlns:a16="http://schemas.microsoft.com/office/drawing/2014/main" id="{00000000-0008-0000-0200-00003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403" name="Text Box 651">
          <a:extLst>
            <a:ext uri="{FF2B5EF4-FFF2-40B4-BE49-F238E27FC236}">
              <a16:creationId xmlns:a16="http://schemas.microsoft.com/office/drawing/2014/main" id="{00000000-0008-0000-0200-00003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404" name="Text Box 652">
          <a:extLst>
            <a:ext uri="{FF2B5EF4-FFF2-40B4-BE49-F238E27FC236}">
              <a16:creationId xmlns:a16="http://schemas.microsoft.com/office/drawing/2014/main" id="{00000000-0008-0000-0200-00003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05" name="Text Box 653">
          <a:extLst>
            <a:ext uri="{FF2B5EF4-FFF2-40B4-BE49-F238E27FC236}">
              <a16:creationId xmlns:a16="http://schemas.microsoft.com/office/drawing/2014/main" id="{00000000-0008-0000-0200-00003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06" name="Text Box 654">
          <a:extLst>
            <a:ext uri="{FF2B5EF4-FFF2-40B4-BE49-F238E27FC236}">
              <a16:creationId xmlns:a16="http://schemas.microsoft.com/office/drawing/2014/main" id="{00000000-0008-0000-0200-00003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407" name="Text Box 655">
          <a:extLst>
            <a:ext uri="{FF2B5EF4-FFF2-40B4-BE49-F238E27FC236}">
              <a16:creationId xmlns:a16="http://schemas.microsoft.com/office/drawing/2014/main" id="{00000000-0008-0000-0200-00003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08" name="Text Box 656">
          <a:extLst>
            <a:ext uri="{FF2B5EF4-FFF2-40B4-BE49-F238E27FC236}">
              <a16:creationId xmlns:a16="http://schemas.microsoft.com/office/drawing/2014/main" id="{00000000-0008-0000-0200-00003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09" name="Text Box 657">
          <a:extLst>
            <a:ext uri="{FF2B5EF4-FFF2-40B4-BE49-F238E27FC236}">
              <a16:creationId xmlns:a16="http://schemas.microsoft.com/office/drawing/2014/main" id="{00000000-0008-0000-0200-00003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410" name="Text Box 658">
          <a:extLst>
            <a:ext uri="{FF2B5EF4-FFF2-40B4-BE49-F238E27FC236}">
              <a16:creationId xmlns:a16="http://schemas.microsoft.com/office/drawing/2014/main" id="{00000000-0008-0000-0200-00003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11" name="Text Box 659">
          <a:extLst>
            <a:ext uri="{FF2B5EF4-FFF2-40B4-BE49-F238E27FC236}">
              <a16:creationId xmlns:a16="http://schemas.microsoft.com/office/drawing/2014/main" id="{00000000-0008-0000-0200-00003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12" name="Text Box 660">
          <a:extLst>
            <a:ext uri="{FF2B5EF4-FFF2-40B4-BE49-F238E27FC236}">
              <a16:creationId xmlns:a16="http://schemas.microsoft.com/office/drawing/2014/main" id="{00000000-0008-0000-0200-00003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413" name="Text Box 661">
          <a:extLst>
            <a:ext uri="{FF2B5EF4-FFF2-40B4-BE49-F238E27FC236}">
              <a16:creationId xmlns:a16="http://schemas.microsoft.com/office/drawing/2014/main" id="{00000000-0008-0000-0200-00003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14" name="Text Box 662">
          <a:extLst>
            <a:ext uri="{FF2B5EF4-FFF2-40B4-BE49-F238E27FC236}">
              <a16:creationId xmlns:a16="http://schemas.microsoft.com/office/drawing/2014/main" id="{00000000-0008-0000-0200-00003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15" name="Text Box 663">
          <a:extLst>
            <a:ext uri="{FF2B5EF4-FFF2-40B4-BE49-F238E27FC236}">
              <a16:creationId xmlns:a16="http://schemas.microsoft.com/office/drawing/2014/main" id="{00000000-0008-0000-0200-00003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416" name="Text Box 664">
          <a:extLst>
            <a:ext uri="{FF2B5EF4-FFF2-40B4-BE49-F238E27FC236}">
              <a16:creationId xmlns:a16="http://schemas.microsoft.com/office/drawing/2014/main" id="{00000000-0008-0000-0200-00004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17" name="Text Box 665">
          <a:extLst>
            <a:ext uri="{FF2B5EF4-FFF2-40B4-BE49-F238E27FC236}">
              <a16:creationId xmlns:a16="http://schemas.microsoft.com/office/drawing/2014/main" id="{00000000-0008-0000-0200-00004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18" name="Text Box 666">
          <a:extLst>
            <a:ext uri="{FF2B5EF4-FFF2-40B4-BE49-F238E27FC236}">
              <a16:creationId xmlns:a16="http://schemas.microsoft.com/office/drawing/2014/main" id="{00000000-0008-0000-0200-00004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419" name="Text Box 667">
          <a:extLst>
            <a:ext uri="{FF2B5EF4-FFF2-40B4-BE49-F238E27FC236}">
              <a16:creationId xmlns:a16="http://schemas.microsoft.com/office/drawing/2014/main" id="{00000000-0008-0000-0200-00004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20" name="Text Box 668">
          <a:extLst>
            <a:ext uri="{FF2B5EF4-FFF2-40B4-BE49-F238E27FC236}">
              <a16:creationId xmlns:a16="http://schemas.microsoft.com/office/drawing/2014/main" id="{00000000-0008-0000-0200-00004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21" name="Text Box 669">
          <a:extLst>
            <a:ext uri="{FF2B5EF4-FFF2-40B4-BE49-F238E27FC236}">
              <a16:creationId xmlns:a16="http://schemas.microsoft.com/office/drawing/2014/main" id="{00000000-0008-0000-0200-00004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422" name="Text Box 670">
          <a:extLst>
            <a:ext uri="{FF2B5EF4-FFF2-40B4-BE49-F238E27FC236}">
              <a16:creationId xmlns:a16="http://schemas.microsoft.com/office/drawing/2014/main" id="{00000000-0008-0000-0200-00004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423" name="Text Box 671">
          <a:extLst>
            <a:ext uri="{FF2B5EF4-FFF2-40B4-BE49-F238E27FC236}">
              <a16:creationId xmlns:a16="http://schemas.microsoft.com/office/drawing/2014/main" id="{00000000-0008-0000-0200-00004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24" name="Text Box 672">
          <a:extLst>
            <a:ext uri="{FF2B5EF4-FFF2-40B4-BE49-F238E27FC236}">
              <a16:creationId xmlns:a16="http://schemas.microsoft.com/office/drawing/2014/main" id="{00000000-0008-0000-0200-00004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25" name="Text Box 673">
          <a:extLst>
            <a:ext uri="{FF2B5EF4-FFF2-40B4-BE49-F238E27FC236}">
              <a16:creationId xmlns:a16="http://schemas.microsoft.com/office/drawing/2014/main" id="{00000000-0008-0000-0200-00004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426" name="Text Box 674">
          <a:extLst>
            <a:ext uri="{FF2B5EF4-FFF2-40B4-BE49-F238E27FC236}">
              <a16:creationId xmlns:a16="http://schemas.microsoft.com/office/drawing/2014/main" id="{00000000-0008-0000-0200-00004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27" name="Text Box 675">
          <a:extLst>
            <a:ext uri="{FF2B5EF4-FFF2-40B4-BE49-F238E27FC236}">
              <a16:creationId xmlns:a16="http://schemas.microsoft.com/office/drawing/2014/main" id="{00000000-0008-0000-0200-00004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28" name="Text Box 676">
          <a:extLst>
            <a:ext uri="{FF2B5EF4-FFF2-40B4-BE49-F238E27FC236}">
              <a16:creationId xmlns:a16="http://schemas.microsoft.com/office/drawing/2014/main" id="{00000000-0008-0000-0200-00004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429" name="Text Box 677">
          <a:extLst>
            <a:ext uri="{FF2B5EF4-FFF2-40B4-BE49-F238E27FC236}">
              <a16:creationId xmlns:a16="http://schemas.microsoft.com/office/drawing/2014/main" id="{00000000-0008-0000-0200-00004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30" name="Text Box 678">
          <a:extLst>
            <a:ext uri="{FF2B5EF4-FFF2-40B4-BE49-F238E27FC236}">
              <a16:creationId xmlns:a16="http://schemas.microsoft.com/office/drawing/2014/main" id="{00000000-0008-0000-0200-00004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31" name="Text Box 679">
          <a:extLst>
            <a:ext uri="{FF2B5EF4-FFF2-40B4-BE49-F238E27FC236}">
              <a16:creationId xmlns:a16="http://schemas.microsoft.com/office/drawing/2014/main" id="{00000000-0008-0000-0200-00004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432" name="Text Box 680">
          <a:extLst>
            <a:ext uri="{FF2B5EF4-FFF2-40B4-BE49-F238E27FC236}">
              <a16:creationId xmlns:a16="http://schemas.microsoft.com/office/drawing/2014/main" id="{00000000-0008-0000-0200-00005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33" name="Text Box 681">
          <a:extLst>
            <a:ext uri="{FF2B5EF4-FFF2-40B4-BE49-F238E27FC236}">
              <a16:creationId xmlns:a16="http://schemas.microsoft.com/office/drawing/2014/main" id="{00000000-0008-0000-0200-00005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34" name="Text Box 682">
          <a:extLst>
            <a:ext uri="{FF2B5EF4-FFF2-40B4-BE49-F238E27FC236}">
              <a16:creationId xmlns:a16="http://schemas.microsoft.com/office/drawing/2014/main" id="{00000000-0008-0000-0200-00005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435" name="Text Box 683">
          <a:extLst>
            <a:ext uri="{FF2B5EF4-FFF2-40B4-BE49-F238E27FC236}">
              <a16:creationId xmlns:a16="http://schemas.microsoft.com/office/drawing/2014/main" id="{00000000-0008-0000-0200-00005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36" name="Text Box 684">
          <a:extLst>
            <a:ext uri="{FF2B5EF4-FFF2-40B4-BE49-F238E27FC236}">
              <a16:creationId xmlns:a16="http://schemas.microsoft.com/office/drawing/2014/main" id="{00000000-0008-0000-0200-00005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37" name="Text Box 685">
          <a:extLst>
            <a:ext uri="{FF2B5EF4-FFF2-40B4-BE49-F238E27FC236}">
              <a16:creationId xmlns:a16="http://schemas.microsoft.com/office/drawing/2014/main" id="{00000000-0008-0000-0200-00005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438" name="Text Box 686">
          <a:extLst>
            <a:ext uri="{FF2B5EF4-FFF2-40B4-BE49-F238E27FC236}">
              <a16:creationId xmlns:a16="http://schemas.microsoft.com/office/drawing/2014/main" id="{00000000-0008-0000-0200-00005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39" name="Text Box 687">
          <a:extLst>
            <a:ext uri="{FF2B5EF4-FFF2-40B4-BE49-F238E27FC236}">
              <a16:creationId xmlns:a16="http://schemas.microsoft.com/office/drawing/2014/main" id="{00000000-0008-0000-0200-00005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40" name="Text Box 688">
          <a:extLst>
            <a:ext uri="{FF2B5EF4-FFF2-40B4-BE49-F238E27FC236}">
              <a16:creationId xmlns:a16="http://schemas.microsoft.com/office/drawing/2014/main" id="{00000000-0008-0000-0200-00005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441" name="Text Box 689">
          <a:extLst>
            <a:ext uri="{FF2B5EF4-FFF2-40B4-BE49-F238E27FC236}">
              <a16:creationId xmlns:a16="http://schemas.microsoft.com/office/drawing/2014/main" id="{00000000-0008-0000-0200-00005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442" name="Text Box 690">
          <a:extLst>
            <a:ext uri="{FF2B5EF4-FFF2-40B4-BE49-F238E27FC236}">
              <a16:creationId xmlns:a16="http://schemas.microsoft.com/office/drawing/2014/main" id="{00000000-0008-0000-0200-00005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43" name="Text Box 691">
          <a:extLst>
            <a:ext uri="{FF2B5EF4-FFF2-40B4-BE49-F238E27FC236}">
              <a16:creationId xmlns:a16="http://schemas.microsoft.com/office/drawing/2014/main" id="{00000000-0008-0000-0200-00005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44" name="Text Box 692">
          <a:extLst>
            <a:ext uri="{FF2B5EF4-FFF2-40B4-BE49-F238E27FC236}">
              <a16:creationId xmlns:a16="http://schemas.microsoft.com/office/drawing/2014/main" id="{00000000-0008-0000-0200-00005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445" name="Text Box 693">
          <a:extLst>
            <a:ext uri="{FF2B5EF4-FFF2-40B4-BE49-F238E27FC236}">
              <a16:creationId xmlns:a16="http://schemas.microsoft.com/office/drawing/2014/main" id="{00000000-0008-0000-0200-00005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46" name="Text Box 694">
          <a:extLst>
            <a:ext uri="{FF2B5EF4-FFF2-40B4-BE49-F238E27FC236}">
              <a16:creationId xmlns:a16="http://schemas.microsoft.com/office/drawing/2014/main" id="{00000000-0008-0000-0200-00005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47" name="Text Box 695">
          <a:extLst>
            <a:ext uri="{FF2B5EF4-FFF2-40B4-BE49-F238E27FC236}">
              <a16:creationId xmlns:a16="http://schemas.microsoft.com/office/drawing/2014/main" id="{00000000-0008-0000-0200-00005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448" name="Text Box 696">
          <a:extLst>
            <a:ext uri="{FF2B5EF4-FFF2-40B4-BE49-F238E27FC236}">
              <a16:creationId xmlns:a16="http://schemas.microsoft.com/office/drawing/2014/main" id="{00000000-0008-0000-0200-00006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49" name="Text Box 697">
          <a:extLst>
            <a:ext uri="{FF2B5EF4-FFF2-40B4-BE49-F238E27FC236}">
              <a16:creationId xmlns:a16="http://schemas.microsoft.com/office/drawing/2014/main" id="{00000000-0008-0000-0200-00006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50" name="Text Box 698">
          <a:extLst>
            <a:ext uri="{FF2B5EF4-FFF2-40B4-BE49-F238E27FC236}">
              <a16:creationId xmlns:a16="http://schemas.microsoft.com/office/drawing/2014/main" id="{00000000-0008-0000-0200-00006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451" name="Text Box 699">
          <a:extLst>
            <a:ext uri="{FF2B5EF4-FFF2-40B4-BE49-F238E27FC236}">
              <a16:creationId xmlns:a16="http://schemas.microsoft.com/office/drawing/2014/main" id="{00000000-0008-0000-0200-00006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452" name="Text Box 700">
          <a:extLst>
            <a:ext uri="{FF2B5EF4-FFF2-40B4-BE49-F238E27FC236}">
              <a16:creationId xmlns:a16="http://schemas.microsoft.com/office/drawing/2014/main" id="{00000000-0008-0000-0200-00006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53" name="Text Box 701">
          <a:extLst>
            <a:ext uri="{FF2B5EF4-FFF2-40B4-BE49-F238E27FC236}">
              <a16:creationId xmlns:a16="http://schemas.microsoft.com/office/drawing/2014/main" id="{00000000-0008-0000-0200-00006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54" name="Text Box 702">
          <a:extLst>
            <a:ext uri="{FF2B5EF4-FFF2-40B4-BE49-F238E27FC236}">
              <a16:creationId xmlns:a16="http://schemas.microsoft.com/office/drawing/2014/main" id="{00000000-0008-0000-0200-00006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455" name="Text Box 703">
          <a:extLst>
            <a:ext uri="{FF2B5EF4-FFF2-40B4-BE49-F238E27FC236}">
              <a16:creationId xmlns:a16="http://schemas.microsoft.com/office/drawing/2014/main" id="{00000000-0008-0000-0200-00006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56" name="Text Box 704">
          <a:extLst>
            <a:ext uri="{FF2B5EF4-FFF2-40B4-BE49-F238E27FC236}">
              <a16:creationId xmlns:a16="http://schemas.microsoft.com/office/drawing/2014/main" id="{00000000-0008-0000-0200-00006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57" name="Text Box 705">
          <a:extLst>
            <a:ext uri="{FF2B5EF4-FFF2-40B4-BE49-F238E27FC236}">
              <a16:creationId xmlns:a16="http://schemas.microsoft.com/office/drawing/2014/main" id="{00000000-0008-0000-0200-00006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458" name="Text Box 706">
          <a:extLst>
            <a:ext uri="{FF2B5EF4-FFF2-40B4-BE49-F238E27FC236}">
              <a16:creationId xmlns:a16="http://schemas.microsoft.com/office/drawing/2014/main" id="{00000000-0008-0000-0200-00006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459" name="Text Box 707">
          <a:extLst>
            <a:ext uri="{FF2B5EF4-FFF2-40B4-BE49-F238E27FC236}">
              <a16:creationId xmlns:a16="http://schemas.microsoft.com/office/drawing/2014/main" id="{00000000-0008-0000-0200-00006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60" name="Text Box 708">
          <a:extLst>
            <a:ext uri="{FF2B5EF4-FFF2-40B4-BE49-F238E27FC236}">
              <a16:creationId xmlns:a16="http://schemas.microsoft.com/office/drawing/2014/main" id="{00000000-0008-0000-0200-00006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61" name="Text Box 709">
          <a:extLst>
            <a:ext uri="{FF2B5EF4-FFF2-40B4-BE49-F238E27FC236}">
              <a16:creationId xmlns:a16="http://schemas.microsoft.com/office/drawing/2014/main" id="{00000000-0008-0000-0200-00006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462" name="Text Box 710">
          <a:extLst>
            <a:ext uri="{FF2B5EF4-FFF2-40B4-BE49-F238E27FC236}">
              <a16:creationId xmlns:a16="http://schemas.microsoft.com/office/drawing/2014/main" id="{00000000-0008-0000-0200-00006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63" name="Text Box 711">
          <a:extLst>
            <a:ext uri="{FF2B5EF4-FFF2-40B4-BE49-F238E27FC236}">
              <a16:creationId xmlns:a16="http://schemas.microsoft.com/office/drawing/2014/main" id="{00000000-0008-0000-0200-00006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64" name="Text Box 712">
          <a:extLst>
            <a:ext uri="{FF2B5EF4-FFF2-40B4-BE49-F238E27FC236}">
              <a16:creationId xmlns:a16="http://schemas.microsoft.com/office/drawing/2014/main" id="{00000000-0008-0000-0200-00007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465" name="Text Box 713">
          <a:extLst>
            <a:ext uri="{FF2B5EF4-FFF2-40B4-BE49-F238E27FC236}">
              <a16:creationId xmlns:a16="http://schemas.microsoft.com/office/drawing/2014/main" id="{00000000-0008-0000-0200-00007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66" name="Text Box 714">
          <a:extLst>
            <a:ext uri="{FF2B5EF4-FFF2-40B4-BE49-F238E27FC236}">
              <a16:creationId xmlns:a16="http://schemas.microsoft.com/office/drawing/2014/main" id="{00000000-0008-0000-0200-00007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67" name="Text Box 715">
          <a:extLst>
            <a:ext uri="{FF2B5EF4-FFF2-40B4-BE49-F238E27FC236}">
              <a16:creationId xmlns:a16="http://schemas.microsoft.com/office/drawing/2014/main" id="{00000000-0008-0000-0200-00007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468" name="Text Box 716">
          <a:extLst>
            <a:ext uri="{FF2B5EF4-FFF2-40B4-BE49-F238E27FC236}">
              <a16:creationId xmlns:a16="http://schemas.microsoft.com/office/drawing/2014/main" id="{00000000-0008-0000-0200-00007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469" name="Text Box 717">
          <a:extLst>
            <a:ext uri="{FF2B5EF4-FFF2-40B4-BE49-F238E27FC236}">
              <a16:creationId xmlns:a16="http://schemas.microsoft.com/office/drawing/2014/main" id="{00000000-0008-0000-0200-00007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70" name="Text Box 718">
          <a:extLst>
            <a:ext uri="{FF2B5EF4-FFF2-40B4-BE49-F238E27FC236}">
              <a16:creationId xmlns:a16="http://schemas.microsoft.com/office/drawing/2014/main" id="{00000000-0008-0000-0200-00007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71" name="Text Box 719">
          <a:extLst>
            <a:ext uri="{FF2B5EF4-FFF2-40B4-BE49-F238E27FC236}">
              <a16:creationId xmlns:a16="http://schemas.microsoft.com/office/drawing/2014/main" id="{00000000-0008-0000-0200-00007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472" name="Text Box 720">
          <a:extLst>
            <a:ext uri="{FF2B5EF4-FFF2-40B4-BE49-F238E27FC236}">
              <a16:creationId xmlns:a16="http://schemas.microsoft.com/office/drawing/2014/main" id="{00000000-0008-0000-0200-00007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73" name="Text Box 721">
          <a:extLst>
            <a:ext uri="{FF2B5EF4-FFF2-40B4-BE49-F238E27FC236}">
              <a16:creationId xmlns:a16="http://schemas.microsoft.com/office/drawing/2014/main" id="{00000000-0008-0000-0200-00007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74" name="Text Box 722">
          <a:extLst>
            <a:ext uri="{FF2B5EF4-FFF2-40B4-BE49-F238E27FC236}">
              <a16:creationId xmlns:a16="http://schemas.microsoft.com/office/drawing/2014/main" id="{00000000-0008-0000-0200-00007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475" name="Text Box 723">
          <a:extLst>
            <a:ext uri="{FF2B5EF4-FFF2-40B4-BE49-F238E27FC236}">
              <a16:creationId xmlns:a16="http://schemas.microsoft.com/office/drawing/2014/main" id="{00000000-0008-0000-0200-00007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476" name="Text Box 724">
          <a:extLst>
            <a:ext uri="{FF2B5EF4-FFF2-40B4-BE49-F238E27FC236}">
              <a16:creationId xmlns:a16="http://schemas.microsoft.com/office/drawing/2014/main" id="{00000000-0008-0000-0200-00007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77" name="Text Box 725">
          <a:extLst>
            <a:ext uri="{FF2B5EF4-FFF2-40B4-BE49-F238E27FC236}">
              <a16:creationId xmlns:a16="http://schemas.microsoft.com/office/drawing/2014/main" id="{00000000-0008-0000-0200-00007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78" name="Text Box 726">
          <a:extLst>
            <a:ext uri="{FF2B5EF4-FFF2-40B4-BE49-F238E27FC236}">
              <a16:creationId xmlns:a16="http://schemas.microsoft.com/office/drawing/2014/main" id="{00000000-0008-0000-0200-00007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479" name="Text Box 727">
          <a:extLst>
            <a:ext uri="{FF2B5EF4-FFF2-40B4-BE49-F238E27FC236}">
              <a16:creationId xmlns:a16="http://schemas.microsoft.com/office/drawing/2014/main" id="{00000000-0008-0000-0200-00007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80" name="Text Box 728">
          <a:extLst>
            <a:ext uri="{FF2B5EF4-FFF2-40B4-BE49-F238E27FC236}">
              <a16:creationId xmlns:a16="http://schemas.microsoft.com/office/drawing/2014/main" id="{00000000-0008-0000-0200-00008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81" name="Text Box 729">
          <a:extLst>
            <a:ext uri="{FF2B5EF4-FFF2-40B4-BE49-F238E27FC236}">
              <a16:creationId xmlns:a16="http://schemas.microsoft.com/office/drawing/2014/main" id="{00000000-0008-0000-0200-00008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482" name="Text Box 730">
          <a:extLst>
            <a:ext uri="{FF2B5EF4-FFF2-40B4-BE49-F238E27FC236}">
              <a16:creationId xmlns:a16="http://schemas.microsoft.com/office/drawing/2014/main" id="{00000000-0008-0000-0200-00008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83" name="Text Box 731">
          <a:extLst>
            <a:ext uri="{FF2B5EF4-FFF2-40B4-BE49-F238E27FC236}">
              <a16:creationId xmlns:a16="http://schemas.microsoft.com/office/drawing/2014/main" id="{00000000-0008-0000-0200-00008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84" name="Text Box 732">
          <a:extLst>
            <a:ext uri="{FF2B5EF4-FFF2-40B4-BE49-F238E27FC236}">
              <a16:creationId xmlns:a16="http://schemas.microsoft.com/office/drawing/2014/main" id="{00000000-0008-0000-0200-00008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485" name="Text Box 733">
          <a:extLst>
            <a:ext uri="{FF2B5EF4-FFF2-40B4-BE49-F238E27FC236}">
              <a16:creationId xmlns:a16="http://schemas.microsoft.com/office/drawing/2014/main" id="{00000000-0008-0000-0200-00008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486" name="Text Box 734">
          <a:extLst>
            <a:ext uri="{FF2B5EF4-FFF2-40B4-BE49-F238E27FC236}">
              <a16:creationId xmlns:a16="http://schemas.microsoft.com/office/drawing/2014/main" id="{00000000-0008-0000-0200-00008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87" name="Text Box 735">
          <a:extLst>
            <a:ext uri="{FF2B5EF4-FFF2-40B4-BE49-F238E27FC236}">
              <a16:creationId xmlns:a16="http://schemas.microsoft.com/office/drawing/2014/main" id="{00000000-0008-0000-0200-00008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88" name="Text Box 736">
          <a:extLst>
            <a:ext uri="{FF2B5EF4-FFF2-40B4-BE49-F238E27FC236}">
              <a16:creationId xmlns:a16="http://schemas.microsoft.com/office/drawing/2014/main" id="{00000000-0008-0000-0200-00008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489" name="Text Box 737">
          <a:extLst>
            <a:ext uri="{FF2B5EF4-FFF2-40B4-BE49-F238E27FC236}">
              <a16:creationId xmlns:a16="http://schemas.microsoft.com/office/drawing/2014/main" id="{00000000-0008-0000-0200-00008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90" name="Text Box 738">
          <a:extLst>
            <a:ext uri="{FF2B5EF4-FFF2-40B4-BE49-F238E27FC236}">
              <a16:creationId xmlns:a16="http://schemas.microsoft.com/office/drawing/2014/main" id="{00000000-0008-0000-0200-00008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91" name="Text Box 739">
          <a:extLst>
            <a:ext uri="{FF2B5EF4-FFF2-40B4-BE49-F238E27FC236}">
              <a16:creationId xmlns:a16="http://schemas.microsoft.com/office/drawing/2014/main" id="{00000000-0008-0000-0200-00008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492" name="Text Box 740">
          <a:extLst>
            <a:ext uri="{FF2B5EF4-FFF2-40B4-BE49-F238E27FC236}">
              <a16:creationId xmlns:a16="http://schemas.microsoft.com/office/drawing/2014/main" id="{00000000-0008-0000-0200-00008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493" name="Text Box 741">
          <a:extLst>
            <a:ext uri="{FF2B5EF4-FFF2-40B4-BE49-F238E27FC236}">
              <a16:creationId xmlns:a16="http://schemas.microsoft.com/office/drawing/2014/main" id="{00000000-0008-0000-0200-00008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94" name="Text Box 742">
          <a:extLst>
            <a:ext uri="{FF2B5EF4-FFF2-40B4-BE49-F238E27FC236}">
              <a16:creationId xmlns:a16="http://schemas.microsoft.com/office/drawing/2014/main" id="{00000000-0008-0000-0200-00008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95" name="Text Box 743">
          <a:extLst>
            <a:ext uri="{FF2B5EF4-FFF2-40B4-BE49-F238E27FC236}">
              <a16:creationId xmlns:a16="http://schemas.microsoft.com/office/drawing/2014/main" id="{00000000-0008-0000-0200-00008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496" name="Text Box 744">
          <a:extLst>
            <a:ext uri="{FF2B5EF4-FFF2-40B4-BE49-F238E27FC236}">
              <a16:creationId xmlns:a16="http://schemas.microsoft.com/office/drawing/2014/main" id="{00000000-0008-0000-0200-00009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97" name="Text Box 745">
          <a:extLst>
            <a:ext uri="{FF2B5EF4-FFF2-40B4-BE49-F238E27FC236}">
              <a16:creationId xmlns:a16="http://schemas.microsoft.com/office/drawing/2014/main" id="{00000000-0008-0000-0200-00009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498" name="Text Box 746">
          <a:extLst>
            <a:ext uri="{FF2B5EF4-FFF2-40B4-BE49-F238E27FC236}">
              <a16:creationId xmlns:a16="http://schemas.microsoft.com/office/drawing/2014/main" id="{00000000-0008-0000-0200-00009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499" name="Text Box 747">
          <a:extLst>
            <a:ext uri="{FF2B5EF4-FFF2-40B4-BE49-F238E27FC236}">
              <a16:creationId xmlns:a16="http://schemas.microsoft.com/office/drawing/2014/main" id="{00000000-0008-0000-0200-00009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00" name="Text Box 748">
          <a:extLst>
            <a:ext uri="{FF2B5EF4-FFF2-40B4-BE49-F238E27FC236}">
              <a16:creationId xmlns:a16="http://schemas.microsoft.com/office/drawing/2014/main" id="{00000000-0008-0000-0200-00009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01" name="Text Box 749">
          <a:extLst>
            <a:ext uri="{FF2B5EF4-FFF2-40B4-BE49-F238E27FC236}">
              <a16:creationId xmlns:a16="http://schemas.microsoft.com/office/drawing/2014/main" id="{00000000-0008-0000-0200-00009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502" name="Text Box 750">
          <a:extLst>
            <a:ext uri="{FF2B5EF4-FFF2-40B4-BE49-F238E27FC236}">
              <a16:creationId xmlns:a16="http://schemas.microsoft.com/office/drawing/2014/main" id="{00000000-0008-0000-0200-00009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03" name="Text Box 751">
          <a:extLst>
            <a:ext uri="{FF2B5EF4-FFF2-40B4-BE49-F238E27FC236}">
              <a16:creationId xmlns:a16="http://schemas.microsoft.com/office/drawing/2014/main" id="{00000000-0008-0000-0200-00009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04" name="Text Box 752">
          <a:extLst>
            <a:ext uri="{FF2B5EF4-FFF2-40B4-BE49-F238E27FC236}">
              <a16:creationId xmlns:a16="http://schemas.microsoft.com/office/drawing/2014/main" id="{00000000-0008-0000-0200-00009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505" name="Text Box 753">
          <a:extLst>
            <a:ext uri="{FF2B5EF4-FFF2-40B4-BE49-F238E27FC236}">
              <a16:creationId xmlns:a16="http://schemas.microsoft.com/office/drawing/2014/main" id="{00000000-0008-0000-0200-00009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06" name="Text Box 754">
          <a:extLst>
            <a:ext uri="{FF2B5EF4-FFF2-40B4-BE49-F238E27FC236}">
              <a16:creationId xmlns:a16="http://schemas.microsoft.com/office/drawing/2014/main" id="{00000000-0008-0000-0200-00009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07" name="Text Box 755">
          <a:extLst>
            <a:ext uri="{FF2B5EF4-FFF2-40B4-BE49-F238E27FC236}">
              <a16:creationId xmlns:a16="http://schemas.microsoft.com/office/drawing/2014/main" id="{00000000-0008-0000-0200-00009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508" name="Text Box 756">
          <a:extLst>
            <a:ext uri="{FF2B5EF4-FFF2-40B4-BE49-F238E27FC236}">
              <a16:creationId xmlns:a16="http://schemas.microsoft.com/office/drawing/2014/main" id="{00000000-0008-0000-0200-00009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09" name="Text Box 757">
          <a:extLst>
            <a:ext uri="{FF2B5EF4-FFF2-40B4-BE49-F238E27FC236}">
              <a16:creationId xmlns:a16="http://schemas.microsoft.com/office/drawing/2014/main" id="{00000000-0008-0000-0200-00009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10" name="Text Box 758">
          <a:extLst>
            <a:ext uri="{FF2B5EF4-FFF2-40B4-BE49-F238E27FC236}">
              <a16:creationId xmlns:a16="http://schemas.microsoft.com/office/drawing/2014/main" id="{00000000-0008-0000-0200-00009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511" name="Text Box 759">
          <a:extLst>
            <a:ext uri="{FF2B5EF4-FFF2-40B4-BE49-F238E27FC236}">
              <a16:creationId xmlns:a16="http://schemas.microsoft.com/office/drawing/2014/main" id="{00000000-0008-0000-0200-00009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512" name="Text Box 760">
          <a:extLst>
            <a:ext uri="{FF2B5EF4-FFF2-40B4-BE49-F238E27FC236}">
              <a16:creationId xmlns:a16="http://schemas.microsoft.com/office/drawing/2014/main" id="{00000000-0008-0000-0200-0000A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13" name="Text Box 761">
          <a:extLst>
            <a:ext uri="{FF2B5EF4-FFF2-40B4-BE49-F238E27FC236}">
              <a16:creationId xmlns:a16="http://schemas.microsoft.com/office/drawing/2014/main" id="{00000000-0008-0000-0200-0000A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14" name="Text Box 762">
          <a:extLst>
            <a:ext uri="{FF2B5EF4-FFF2-40B4-BE49-F238E27FC236}">
              <a16:creationId xmlns:a16="http://schemas.microsoft.com/office/drawing/2014/main" id="{00000000-0008-0000-0200-0000A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515" name="Text Box 763">
          <a:extLst>
            <a:ext uri="{FF2B5EF4-FFF2-40B4-BE49-F238E27FC236}">
              <a16:creationId xmlns:a16="http://schemas.microsoft.com/office/drawing/2014/main" id="{00000000-0008-0000-0200-0000A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16" name="Text Box 764">
          <a:extLst>
            <a:ext uri="{FF2B5EF4-FFF2-40B4-BE49-F238E27FC236}">
              <a16:creationId xmlns:a16="http://schemas.microsoft.com/office/drawing/2014/main" id="{00000000-0008-0000-0200-0000A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17" name="Text Box 765">
          <a:extLst>
            <a:ext uri="{FF2B5EF4-FFF2-40B4-BE49-F238E27FC236}">
              <a16:creationId xmlns:a16="http://schemas.microsoft.com/office/drawing/2014/main" id="{00000000-0008-0000-0200-0000A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518" name="Text Box 766">
          <a:extLst>
            <a:ext uri="{FF2B5EF4-FFF2-40B4-BE49-F238E27FC236}">
              <a16:creationId xmlns:a16="http://schemas.microsoft.com/office/drawing/2014/main" id="{00000000-0008-0000-0200-0000A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19" name="Text Box 767">
          <a:extLst>
            <a:ext uri="{FF2B5EF4-FFF2-40B4-BE49-F238E27FC236}">
              <a16:creationId xmlns:a16="http://schemas.microsoft.com/office/drawing/2014/main" id="{00000000-0008-0000-0200-0000A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20" name="Text Box 768">
          <a:extLst>
            <a:ext uri="{FF2B5EF4-FFF2-40B4-BE49-F238E27FC236}">
              <a16:creationId xmlns:a16="http://schemas.microsoft.com/office/drawing/2014/main" id="{00000000-0008-0000-0200-0000A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521" name="Text Box 769">
          <a:extLst>
            <a:ext uri="{FF2B5EF4-FFF2-40B4-BE49-F238E27FC236}">
              <a16:creationId xmlns:a16="http://schemas.microsoft.com/office/drawing/2014/main" id="{00000000-0008-0000-0200-0000A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22" name="Text Box 770">
          <a:extLst>
            <a:ext uri="{FF2B5EF4-FFF2-40B4-BE49-F238E27FC236}">
              <a16:creationId xmlns:a16="http://schemas.microsoft.com/office/drawing/2014/main" id="{00000000-0008-0000-0200-0000A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23" name="Text Box 771">
          <a:extLst>
            <a:ext uri="{FF2B5EF4-FFF2-40B4-BE49-F238E27FC236}">
              <a16:creationId xmlns:a16="http://schemas.microsoft.com/office/drawing/2014/main" id="{00000000-0008-0000-0200-0000A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524" name="Text Box 772">
          <a:extLst>
            <a:ext uri="{FF2B5EF4-FFF2-40B4-BE49-F238E27FC236}">
              <a16:creationId xmlns:a16="http://schemas.microsoft.com/office/drawing/2014/main" id="{00000000-0008-0000-0200-0000A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25" name="Text Box 773">
          <a:extLst>
            <a:ext uri="{FF2B5EF4-FFF2-40B4-BE49-F238E27FC236}">
              <a16:creationId xmlns:a16="http://schemas.microsoft.com/office/drawing/2014/main" id="{00000000-0008-0000-0200-0000A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26" name="Text Box 774">
          <a:extLst>
            <a:ext uri="{FF2B5EF4-FFF2-40B4-BE49-F238E27FC236}">
              <a16:creationId xmlns:a16="http://schemas.microsoft.com/office/drawing/2014/main" id="{00000000-0008-0000-0200-0000A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527" name="Text Box 775">
          <a:extLst>
            <a:ext uri="{FF2B5EF4-FFF2-40B4-BE49-F238E27FC236}">
              <a16:creationId xmlns:a16="http://schemas.microsoft.com/office/drawing/2014/main" id="{00000000-0008-0000-0200-0000A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28" name="Text Box 776">
          <a:extLst>
            <a:ext uri="{FF2B5EF4-FFF2-40B4-BE49-F238E27FC236}">
              <a16:creationId xmlns:a16="http://schemas.microsoft.com/office/drawing/2014/main" id="{00000000-0008-0000-0200-0000B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29" name="Text Box 777">
          <a:extLst>
            <a:ext uri="{FF2B5EF4-FFF2-40B4-BE49-F238E27FC236}">
              <a16:creationId xmlns:a16="http://schemas.microsoft.com/office/drawing/2014/main" id="{00000000-0008-0000-0200-0000B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530" name="Text Box 778">
          <a:extLst>
            <a:ext uri="{FF2B5EF4-FFF2-40B4-BE49-F238E27FC236}">
              <a16:creationId xmlns:a16="http://schemas.microsoft.com/office/drawing/2014/main" id="{00000000-0008-0000-0200-0000B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531" name="Text Box 779">
          <a:extLst>
            <a:ext uri="{FF2B5EF4-FFF2-40B4-BE49-F238E27FC236}">
              <a16:creationId xmlns:a16="http://schemas.microsoft.com/office/drawing/2014/main" id="{00000000-0008-0000-0200-0000B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32" name="Text Box 780">
          <a:extLst>
            <a:ext uri="{FF2B5EF4-FFF2-40B4-BE49-F238E27FC236}">
              <a16:creationId xmlns:a16="http://schemas.microsoft.com/office/drawing/2014/main" id="{00000000-0008-0000-0200-0000B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33" name="Text Box 781">
          <a:extLst>
            <a:ext uri="{FF2B5EF4-FFF2-40B4-BE49-F238E27FC236}">
              <a16:creationId xmlns:a16="http://schemas.microsoft.com/office/drawing/2014/main" id="{00000000-0008-0000-0200-0000B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534" name="Text Box 782">
          <a:extLst>
            <a:ext uri="{FF2B5EF4-FFF2-40B4-BE49-F238E27FC236}">
              <a16:creationId xmlns:a16="http://schemas.microsoft.com/office/drawing/2014/main" id="{00000000-0008-0000-0200-0000B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35" name="Text Box 783">
          <a:extLst>
            <a:ext uri="{FF2B5EF4-FFF2-40B4-BE49-F238E27FC236}">
              <a16:creationId xmlns:a16="http://schemas.microsoft.com/office/drawing/2014/main" id="{00000000-0008-0000-0200-0000B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36" name="Text Box 784">
          <a:extLst>
            <a:ext uri="{FF2B5EF4-FFF2-40B4-BE49-F238E27FC236}">
              <a16:creationId xmlns:a16="http://schemas.microsoft.com/office/drawing/2014/main" id="{00000000-0008-0000-0200-0000B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537" name="Text Box 785">
          <a:extLst>
            <a:ext uri="{FF2B5EF4-FFF2-40B4-BE49-F238E27FC236}">
              <a16:creationId xmlns:a16="http://schemas.microsoft.com/office/drawing/2014/main" id="{00000000-0008-0000-0200-0000B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38" name="Text Box 786">
          <a:extLst>
            <a:ext uri="{FF2B5EF4-FFF2-40B4-BE49-F238E27FC236}">
              <a16:creationId xmlns:a16="http://schemas.microsoft.com/office/drawing/2014/main" id="{00000000-0008-0000-0200-0000B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39" name="Text Box 787">
          <a:extLst>
            <a:ext uri="{FF2B5EF4-FFF2-40B4-BE49-F238E27FC236}">
              <a16:creationId xmlns:a16="http://schemas.microsoft.com/office/drawing/2014/main" id="{00000000-0008-0000-0200-0000B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540" name="Text Box 788">
          <a:extLst>
            <a:ext uri="{FF2B5EF4-FFF2-40B4-BE49-F238E27FC236}">
              <a16:creationId xmlns:a16="http://schemas.microsoft.com/office/drawing/2014/main" id="{00000000-0008-0000-0200-0000B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41" name="Text Box 789">
          <a:extLst>
            <a:ext uri="{FF2B5EF4-FFF2-40B4-BE49-F238E27FC236}">
              <a16:creationId xmlns:a16="http://schemas.microsoft.com/office/drawing/2014/main" id="{00000000-0008-0000-0200-0000B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42" name="Text Box 790">
          <a:extLst>
            <a:ext uri="{FF2B5EF4-FFF2-40B4-BE49-F238E27FC236}">
              <a16:creationId xmlns:a16="http://schemas.microsoft.com/office/drawing/2014/main" id="{00000000-0008-0000-0200-0000B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543" name="Text Box 791">
          <a:extLst>
            <a:ext uri="{FF2B5EF4-FFF2-40B4-BE49-F238E27FC236}">
              <a16:creationId xmlns:a16="http://schemas.microsoft.com/office/drawing/2014/main" id="{00000000-0008-0000-0200-0000B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44" name="Text Box 792">
          <a:extLst>
            <a:ext uri="{FF2B5EF4-FFF2-40B4-BE49-F238E27FC236}">
              <a16:creationId xmlns:a16="http://schemas.microsoft.com/office/drawing/2014/main" id="{00000000-0008-0000-0200-0000C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45" name="Text Box 793">
          <a:extLst>
            <a:ext uri="{FF2B5EF4-FFF2-40B4-BE49-F238E27FC236}">
              <a16:creationId xmlns:a16="http://schemas.microsoft.com/office/drawing/2014/main" id="{00000000-0008-0000-0200-0000C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546" name="Text Box 794">
          <a:extLst>
            <a:ext uri="{FF2B5EF4-FFF2-40B4-BE49-F238E27FC236}">
              <a16:creationId xmlns:a16="http://schemas.microsoft.com/office/drawing/2014/main" id="{00000000-0008-0000-0200-0000C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47" name="Text Box 795">
          <a:extLst>
            <a:ext uri="{FF2B5EF4-FFF2-40B4-BE49-F238E27FC236}">
              <a16:creationId xmlns:a16="http://schemas.microsoft.com/office/drawing/2014/main" id="{00000000-0008-0000-0200-0000C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48" name="Text Box 796">
          <a:extLst>
            <a:ext uri="{FF2B5EF4-FFF2-40B4-BE49-F238E27FC236}">
              <a16:creationId xmlns:a16="http://schemas.microsoft.com/office/drawing/2014/main" id="{00000000-0008-0000-0200-0000C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549" name="Text Box 797">
          <a:extLst>
            <a:ext uri="{FF2B5EF4-FFF2-40B4-BE49-F238E27FC236}">
              <a16:creationId xmlns:a16="http://schemas.microsoft.com/office/drawing/2014/main" id="{00000000-0008-0000-0200-0000C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550" name="Text Box 798">
          <a:extLst>
            <a:ext uri="{FF2B5EF4-FFF2-40B4-BE49-F238E27FC236}">
              <a16:creationId xmlns:a16="http://schemas.microsoft.com/office/drawing/2014/main" id="{00000000-0008-0000-0200-0000C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51" name="Text Box 799">
          <a:extLst>
            <a:ext uri="{FF2B5EF4-FFF2-40B4-BE49-F238E27FC236}">
              <a16:creationId xmlns:a16="http://schemas.microsoft.com/office/drawing/2014/main" id="{00000000-0008-0000-0200-0000C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52" name="Text Box 800">
          <a:extLst>
            <a:ext uri="{FF2B5EF4-FFF2-40B4-BE49-F238E27FC236}">
              <a16:creationId xmlns:a16="http://schemas.microsoft.com/office/drawing/2014/main" id="{00000000-0008-0000-0200-0000C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553" name="Text Box 801">
          <a:extLst>
            <a:ext uri="{FF2B5EF4-FFF2-40B4-BE49-F238E27FC236}">
              <a16:creationId xmlns:a16="http://schemas.microsoft.com/office/drawing/2014/main" id="{00000000-0008-0000-0200-0000C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54" name="Text Box 802">
          <a:extLst>
            <a:ext uri="{FF2B5EF4-FFF2-40B4-BE49-F238E27FC236}">
              <a16:creationId xmlns:a16="http://schemas.microsoft.com/office/drawing/2014/main" id="{00000000-0008-0000-0200-0000C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55" name="Text Box 803">
          <a:extLst>
            <a:ext uri="{FF2B5EF4-FFF2-40B4-BE49-F238E27FC236}">
              <a16:creationId xmlns:a16="http://schemas.microsoft.com/office/drawing/2014/main" id="{00000000-0008-0000-0200-0000C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556" name="Text Box 804">
          <a:extLst>
            <a:ext uri="{FF2B5EF4-FFF2-40B4-BE49-F238E27FC236}">
              <a16:creationId xmlns:a16="http://schemas.microsoft.com/office/drawing/2014/main" id="{00000000-0008-0000-0200-0000C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57" name="Text Box 805">
          <a:extLst>
            <a:ext uri="{FF2B5EF4-FFF2-40B4-BE49-F238E27FC236}">
              <a16:creationId xmlns:a16="http://schemas.microsoft.com/office/drawing/2014/main" id="{00000000-0008-0000-0200-0000C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58" name="Text Box 806">
          <a:extLst>
            <a:ext uri="{FF2B5EF4-FFF2-40B4-BE49-F238E27FC236}">
              <a16:creationId xmlns:a16="http://schemas.microsoft.com/office/drawing/2014/main" id="{00000000-0008-0000-0200-0000C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559" name="Text Box 807">
          <a:extLst>
            <a:ext uri="{FF2B5EF4-FFF2-40B4-BE49-F238E27FC236}">
              <a16:creationId xmlns:a16="http://schemas.microsoft.com/office/drawing/2014/main" id="{00000000-0008-0000-0200-0000C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60" name="Text Box 808">
          <a:extLst>
            <a:ext uri="{FF2B5EF4-FFF2-40B4-BE49-F238E27FC236}">
              <a16:creationId xmlns:a16="http://schemas.microsoft.com/office/drawing/2014/main" id="{00000000-0008-0000-0200-0000D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61" name="Text Box 809">
          <a:extLst>
            <a:ext uri="{FF2B5EF4-FFF2-40B4-BE49-F238E27FC236}">
              <a16:creationId xmlns:a16="http://schemas.microsoft.com/office/drawing/2014/main" id="{00000000-0008-0000-0200-0000D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562" name="Text Box 810">
          <a:extLst>
            <a:ext uri="{FF2B5EF4-FFF2-40B4-BE49-F238E27FC236}">
              <a16:creationId xmlns:a16="http://schemas.microsoft.com/office/drawing/2014/main" id="{00000000-0008-0000-0200-0000D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63" name="Text Box 811">
          <a:extLst>
            <a:ext uri="{FF2B5EF4-FFF2-40B4-BE49-F238E27FC236}">
              <a16:creationId xmlns:a16="http://schemas.microsoft.com/office/drawing/2014/main" id="{00000000-0008-0000-0200-0000D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64" name="Text Box 812">
          <a:extLst>
            <a:ext uri="{FF2B5EF4-FFF2-40B4-BE49-F238E27FC236}">
              <a16:creationId xmlns:a16="http://schemas.microsoft.com/office/drawing/2014/main" id="{00000000-0008-0000-0200-0000D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565" name="Text Box 813">
          <a:extLst>
            <a:ext uri="{FF2B5EF4-FFF2-40B4-BE49-F238E27FC236}">
              <a16:creationId xmlns:a16="http://schemas.microsoft.com/office/drawing/2014/main" id="{00000000-0008-0000-0200-0000D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66" name="Text Box 814">
          <a:extLst>
            <a:ext uri="{FF2B5EF4-FFF2-40B4-BE49-F238E27FC236}">
              <a16:creationId xmlns:a16="http://schemas.microsoft.com/office/drawing/2014/main" id="{00000000-0008-0000-0200-0000D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67" name="Text Box 815">
          <a:extLst>
            <a:ext uri="{FF2B5EF4-FFF2-40B4-BE49-F238E27FC236}">
              <a16:creationId xmlns:a16="http://schemas.microsoft.com/office/drawing/2014/main" id="{00000000-0008-0000-0200-0000D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568" name="Text Box 816">
          <a:extLst>
            <a:ext uri="{FF2B5EF4-FFF2-40B4-BE49-F238E27FC236}">
              <a16:creationId xmlns:a16="http://schemas.microsoft.com/office/drawing/2014/main" id="{00000000-0008-0000-0200-0000D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569" name="Text Box 817">
          <a:extLst>
            <a:ext uri="{FF2B5EF4-FFF2-40B4-BE49-F238E27FC236}">
              <a16:creationId xmlns:a16="http://schemas.microsoft.com/office/drawing/2014/main" id="{00000000-0008-0000-0200-0000D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70" name="Text Box 818">
          <a:extLst>
            <a:ext uri="{FF2B5EF4-FFF2-40B4-BE49-F238E27FC236}">
              <a16:creationId xmlns:a16="http://schemas.microsoft.com/office/drawing/2014/main" id="{00000000-0008-0000-0200-0000D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71" name="Text Box 819">
          <a:extLst>
            <a:ext uri="{FF2B5EF4-FFF2-40B4-BE49-F238E27FC236}">
              <a16:creationId xmlns:a16="http://schemas.microsoft.com/office/drawing/2014/main" id="{00000000-0008-0000-0200-0000D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572" name="Text Box 820">
          <a:extLst>
            <a:ext uri="{FF2B5EF4-FFF2-40B4-BE49-F238E27FC236}">
              <a16:creationId xmlns:a16="http://schemas.microsoft.com/office/drawing/2014/main" id="{00000000-0008-0000-0200-0000D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73" name="Text Box 821">
          <a:extLst>
            <a:ext uri="{FF2B5EF4-FFF2-40B4-BE49-F238E27FC236}">
              <a16:creationId xmlns:a16="http://schemas.microsoft.com/office/drawing/2014/main" id="{00000000-0008-0000-0200-0000D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74" name="Text Box 822">
          <a:extLst>
            <a:ext uri="{FF2B5EF4-FFF2-40B4-BE49-F238E27FC236}">
              <a16:creationId xmlns:a16="http://schemas.microsoft.com/office/drawing/2014/main" id="{00000000-0008-0000-0200-0000D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575" name="Text Box 823">
          <a:extLst>
            <a:ext uri="{FF2B5EF4-FFF2-40B4-BE49-F238E27FC236}">
              <a16:creationId xmlns:a16="http://schemas.microsoft.com/office/drawing/2014/main" id="{00000000-0008-0000-0200-0000D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76" name="Text Box 824">
          <a:extLst>
            <a:ext uri="{FF2B5EF4-FFF2-40B4-BE49-F238E27FC236}">
              <a16:creationId xmlns:a16="http://schemas.microsoft.com/office/drawing/2014/main" id="{00000000-0008-0000-0200-0000E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77" name="Text Box 825">
          <a:extLst>
            <a:ext uri="{FF2B5EF4-FFF2-40B4-BE49-F238E27FC236}">
              <a16:creationId xmlns:a16="http://schemas.microsoft.com/office/drawing/2014/main" id="{00000000-0008-0000-0200-0000E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4"/>
    <xdr:sp macro="" textlink="">
      <xdr:nvSpPr>
        <xdr:cNvPr id="4578" name="Text Box 826">
          <a:extLst>
            <a:ext uri="{FF2B5EF4-FFF2-40B4-BE49-F238E27FC236}">
              <a16:creationId xmlns:a16="http://schemas.microsoft.com/office/drawing/2014/main" id="{00000000-0008-0000-0200-0000E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79" name="Text Box 827">
          <a:extLst>
            <a:ext uri="{FF2B5EF4-FFF2-40B4-BE49-F238E27FC236}">
              <a16:creationId xmlns:a16="http://schemas.microsoft.com/office/drawing/2014/main" id="{00000000-0008-0000-0200-0000E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80" name="Text Box 828">
          <a:extLst>
            <a:ext uri="{FF2B5EF4-FFF2-40B4-BE49-F238E27FC236}">
              <a16:creationId xmlns:a16="http://schemas.microsoft.com/office/drawing/2014/main" id="{00000000-0008-0000-0200-0000E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581" name="Text Box 829">
          <a:extLst>
            <a:ext uri="{FF2B5EF4-FFF2-40B4-BE49-F238E27FC236}">
              <a16:creationId xmlns:a16="http://schemas.microsoft.com/office/drawing/2014/main" id="{00000000-0008-0000-0200-0000E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82" name="Text Box 830">
          <a:extLst>
            <a:ext uri="{FF2B5EF4-FFF2-40B4-BE49-F238E27FC236}">
              <a16:creationId xmlns:a16="http://schemas.microsoft.com/office/drawing/2014/main" id="{00000000-0008-0000-0200-0000E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83" name="Text Box 831">
          <a:extLst>
            <a:ext uri="{FF2B5EF4-FFF2-40B4-BE49-F238E27FC236}">
              <a16:creationId xmlns:a16="http://schemas.microsoft.com/office/drawing/2014/main" id="{00000000-0008-0000-0200-0000E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584" name="Text Box 832">
          <a:extLst>
            <a:ext uri="{FF2B5EF4-FFF2-40B4-BE49-F238E27FC236}">
              <a16:creationId xmlns:a16="http://schemas.microsoft.com/office/drawing/2014/main" id="{00000000-0008-0000-0200-0000E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85" name="Text Box 833">
          <a:extLst>
            <a:ext uri="{FF2B5EF4-FFF2-40B4-BE49-F238E27FC236}">
              <a16:creationId xmlns:a16="http://schemas.microsoft.com/office/drawing/2014/main" id="{00000000-0008-0000-0200-0000E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86" name="Text Box 834">
          <a:extLst>
            <a:ext uri="{FF2B5EF4-FFF2-40B4-BE49-F238E27FC236}">
              <a16:creationId xmlns:a16="http://schemas.microsoft.com/office/drawing/2014/main" id="{00000000-0008-0000-0200-0000E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587" name="Text Box 835">
          <a:extLst>
            <a:ext uri="{FF2B5EF4-FFF2-40B4-BE49-F238E27FC236}">
              <a16:creationId xmlns:a16="http://schemas.microsoft.com/office/drawing/2014/main" id="{00000000-0008-0000-0200-0000E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588" name="Text Box 836">
          <a:extLst>
            <a:ext uri="{FF2B5EF4-FFF2-40B4-BE49-F238E27FC236}">
              <a16:creationId xmlns:a16="http://schemas.microsoft.com/office/drawing/2014/main" id="{00000000-0008-0000-0200-0000E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89" name="Text Box 837">
          <a:extLst>
            <a:ext uri="{FF2B5EF4-FFF2-40B4-BE49-F238E27FC236}">
              <a16:creationId xmlns:a16="http://schemas.microsoft.com/office/drawing/2014/main" id="{00000000-0008-0000-0200-0000E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90" name="Text Box 838">
          <a:extLst>
            <a:ext uri="{FF2B5EF4-FFF2-40B4-BE49-F238E27FC236}">
              <a16:creationId xmlns:a16="http://schemas.microsoft.com/office/drawing/2014/main" id="{00000000-0008-0000-0200-0000E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591" name="Text Box 839">
          <a:extLst>
            <a:ext uri="{FF2B5EF4-FFF2-40B4-BE49-F238E27FC236}">
              <a16:creationId xmlns:a16="http://schemas.microsoft.com/office/drawing/2014/main" id="{00000000-0008-0000-0200-0000E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92" name="Text Box 840">
          <a:extLst>
            <a:ext uri="{FF2B5EF4-FFF2-40B4-BE49-F238E27FC236}">
              <a16:creationId xmlns:a16="http://schemas.microsoft.com/office/drawing/2014/main" id="{00000000-0008-0000-0200-0000F0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93" name="Text Box 841">
          <a:extLst>
            <a:ext uri="{FF2B5EF4-FFF2-40B4-BE49-F238E27FC236}">
              <a16:creationId xmlns:a16="http://schemas.microsoft.com/office/drawing/2014/main" id="{00000000-0008-0000-0200-0000F1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594" name="Text Box 842">
          <a:extLst>
            <a:ext uri="{FF2B5EF4-FFF2-40B4-BE49-F238E27FC236}">
              <a16:creationId xmlns:a16="http://schemas.microsoft.com/office/drawing/2014/main" id="{00000000-0008-0000-0200-0000F2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95" name="Text Box 843">
          <a:extLst>
            <a:ext uri="{FF2B5EF4-FFF2-40B4-BE49-F238E27FC236}">
              <a16:creationId xmlns:a16="http://schemas.microsoft.com/office/drawing/2014/main" id="{00000000-0008-0000-0200-0000F3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96" name="Text Box 844">
          <a:extLst>
            <a:ext uri="{FF2B5EF4-FFF2-40B4-BE49-F238E27FC236}">
              <a16:creationId xmlns:a16="http://schemas.microsoft.com/office/drawing/2014/main" id="{00000000-0008-0000-0200-0000F4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5"/>
    <xdr:sp macro="" textlink="">
      <xdr:nvSpPr>
        <xdr:cNvPr id="4597" name="Text Box 845">
          <a:extLst>
            <a:ext uri="{FF2B5EF4-FFF2-40B4-BE49-F238E27FC236}">
              <a16:creationId xmlns:a16="http://schemas.microsoft.com/office/drawing/2014/main" id="{00000000-0008-0000-0200-0000F5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98" name="Text Box 846">
          <a:extLst>
            <a:ext uri="{FF2B5EF4-FFF2-40B4-BE49-F238E27FC236}">
              <a16:creationId xmlns:a16="http://schemas.microsoft.com/office/drawing/2014/main" id="{00000000-0008-0000-0200-0000F6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599" name="Text Box 847">
          <a:extLst>
            <a:ext uri="{FF2B5EF4-FFF2-40B4-BE49-F238E27FC236}">
              <a16:creationId xmlns:a16="http://schemas.microsoft.com/office/drawing/2014/main" id="{00000000-0008-0000-0200-0000F7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600" name="Text Box 848">
          <a:extLst>
            <a:ext uri="{FF2B5EF4-FFF2-40B4-BE49-F238E27FC236}">
              <a16:creationId xmlns:a16="http://schemas.microsoft.com/office/drawing/2014/main" id="{00000000-0008-0000-0200-0000F8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601" name="Text Box 849">
          <a:extLst>
            <a:ext uri="{FF2B5EF4-FFF2-40B4-BE49-F238E27FC236}">
              <a16:creationId xmlns:a16="http://schemas.microsoft.com/office/drawing/2014/main" id="{00000000-0008-0000-0200-0000F9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602" name="Text Box 850">
          <a:extLst>
            <a:ext uri="{FF2B5EF4-FFF2-40B4-BE49-F238E27FC236}">
              <a16:creationId xmlns:a16="http://schemas.microsoft.com/office/drawing/2014/main" id="{00000000-0008-0000-0200-0000FA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603" name="Text Box 851">
          <a:extLst>
            <a:ext uri="{FF2B5EF4-FFF2-40B4-BE49-F238E27FC236}">
              <a16:creationId xmlns:a16="http://schemas.microsoft.com/office/drawing/2014/main" id="{00000000-0008-0000-0200-0000FB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604" name="Text Box 852">
          <a:extLst>
            <a:ext uri="{FF2B5EF4-FFF2-40B4-BE49-F238E27FC236}">
              <a16:creationId xmlns:a16="http://schemas.microsoft.com/office/drawing/2014/main" id="{00000000-0008-0000-0200-0000FC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605" name="Text Box 853">
          <a:extLst>
            <a:ext uri="{FF2B5EF4-FFF2-40B4-BE49-F238E27FC236}">
              <a16:creationId xmlns:a16="http://schemas.microsoft.com/office/drawing/2014/main" id="{00000000-0008-0000-0200-0000FD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606" name="Text Box 854">
          <a:extLst>
            <a:ext uri="{FF2B5EF4-FFF2-40B4-BE49-F238E27FC236}">
              <a16:creationId xmlns:a16="http://schemas.microsoft.com/office/drawing/2014/main" id="{00000000-0008-0000-0200-0000FE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607" name="Text Box 855">
          <a:extLst>
            <a:ext uri="{FF2B5EF4-FFF2-40B4-BE49-F238E27FC236}">
              <a16:creationId xmlns:a16="http://schemas.microsoft.com/office/drawing/2014/main" id="{00000000-0008-0000-0200-0000FF11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608" name="Text Box 856">
          <a:extLst>
            <a:ext uri="{FF2B5EF4-FFF2-40B4-BE49-F238E27FC236}">
              <a16:creationId xmlns:a16="http://schemas.microsoft.com/office/drawing/2014/main" id="{00000000-0008-0000-0200-000000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609" name="Text Box 857">
          <a:extLst>
            <a:ext uri="{FF2B5EF4-FFF2-40B4-BE49-F238E27FC236}">
              <a16:creationId xmlns:a16="http://schemas.microsoft.com/office/drawing/2014/main" id="{00000000-0008-0000-0200-000001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610" name="Text Box 858">
          <a:extLst>
            <a:ext uri="{FF2B5EF4-FFF2-40B4-BE49-F238E27FC236}">
              <a16:creationId xmlns:a16="http://schemas.microsoft.com/office/drawing/2014/main" id="{00000000-0008-0000-0200-000002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611" name="Text Box 859">
          <a:extLst>
            <a:ext uri="{FF2B5EF4-FFF2-40B4-BE49-F238E27FC236}">
              <a16:creationId xmlns:a16="http://schemas.microsoft.com/office/drawing/2014/main" id="{00000000-0008-0000-0200-000003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612" name="Text Box 860">
          <a:extLst>
            <a:ext uri="{FF2B5EF4-FFF2-40B4-BE49-F238E27FC236}">
              <a16:creationId xmlns:a16="http://schemas.microsoft.com/office/drawing/2014/main" id="{00000000-0008-0000-0200-000004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613" name="Text Box 861">
          <a:extLst>
            <a:ext uri="{FF2B5EF4-FFF2-40B4-BE49-F238E27FC236}">
              <a16:creationId xmlns:a16="http://schemas.microsoft.com/office/drawing/2014/main" id="{00000000-0008-0000-0200-000005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614" name="Text Box 862">
          <a:extLst>
            <a:ext uri="{FF2B5EF4-FFF2-40B4-BE49-F238E27FC236}">
              <a16:creationId xmlns:a16="http://schemas.microsoft.com/office/drawing/2014/main" id="{00000000-0008-0000-0200-000006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615" name="Text Box 863">
          <a:extLst>
            <a:ext uri="{FF2B5EF4-FFF2-40B4-BE49-F238E27FC236}">
              <a16:creationId xmlns:a16="http://schemas.microsoft.com/office/drawing/2014/main" id="{00000000-0008-0000-0200-000007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616" name="Text Box 864">
          <a:extLst>
            <a:ext uri="{FF2B5EF4-FFF2-40B4-BE49-F238E27FC236}">
              <a16:creationId xmlns:a16="http://schemas.microsoft.com/office/drawing/2014/main" id="{00000000-0008-0000-0200-000008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617" name="Text Box 865">
          <a:extLst>
            <a:ext uri="{FF2B5EF4-FFF2-40B4-BE49-F238E27FC236}">
              <a16:creationId xmlns:a16="http://schemas.microsoft.com/office/drawing/2014/main" id="{00000000-0008-0000-0200-000009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618" name="Text Box 866">
          <a:extLst>
            <a:ext uri="{FF2B5EF4-FFF2-40B4-BE49-F238E27FC236}">
              <a16:creationId xmlns:a16="http://schemas.microsoft.com/office/drawing/2014/main" id="{00000000-0008-0000-0200-00000A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28576"/>
    <xdr:sp macro="" textlink="">
      <xdr:nvSpPr>
        <xdr:cNvPr id="4619" name="Text Box 867">
          <a:extLst>
            <a:ext uri="{FF2B5EF4-FFF2-40B4-BE49-F238E27FC236}">
              <a16:creationId xmlns:a16="http://schemas.microsoft.com/office/drawing/2014/main" id="{00000000-0008-0000-0200-00000B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620" name="Text Box 868">
          <a:extLst>
            <a:ext uri="{FF2B5EF4-FFF2-40B4-BE49-F238E27FC236}">
              <a16:creationId xmlns:a16="http://schemas.microsoft.com/office/drawing/2014/main" id="{00000000-0008-0000-0200-00000C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621" name="Text Box 869">
          <a:extLst>
            <a:ext uri="{FF2B5EF4-FFF2-40B4-BE49-F238E27FC236}">
              <a16:creationId xmlns:a16="http://schemas.microsoft.com/office/drawing/2014/main" id="{00000000-0008-0000-0200-00000D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12</xdr:row>
      <xdr:rowOff>0</xdr:rowOff>
    </xdr:from>
    <xdr:ext cx="0" cy="38100"/>
    <xdr:sp macro="" textlink="">
      <xdr:nvSpPr>
        <xdr:cNvPr id="4622" name="Text Box 870">
          <a:extLst>
            <a:ext uri="{FF2B5EF4-FFF2-40B4-BE49-F238E27FC236}">
              <a16:creationId xmlns:a16="http://schemas.microsoft.com/office/drawing/2014/main" id="{00000000-0008-0000-0200-00000E120000}"/>
            </a:ext>
          </a:extLst>
        </xdr:cNvPr>
        <xdr:cNvSpPr txBox="1">
          <a:spLocks noChangeArrowheads="1"/>
        </xdr:cNvSpPr>
      </xdr:nvSpPr>
      <xdr:spPr bwMode="auto">
        <a:xfrm>
          <a:off x="1078706" y="50006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view="pageBreakPreview" zoomScaleNormal="100" zoomScaleSheetLayoutView="100" zoomScalePageLayoutView="70" workbookViewId="0">
      <selection activeCell="B16" sqref="B16"/>
    </sheetView>
  </sheetViews>
  <sheetFormatPr defaultColWidth="10.7109375" defaultRowHeight="15" customHeight="1" x14ac:dyDescent="0.2"/>
  <cols>
    <col min="1" max="1" width="20.7109375" style="1" customWidth="1"/>
    <col min="2" max="2" width="82.140625" style="1" customWidth="1"/>
    <col min="3" max="3" width="10.7109375" style="1" customWidth="1"/>
    <col min="4" max="4" width="40.7109375" style="1" customWidth="1"/>
    <col min="5" max="16384" width="10.7109375" style="1"/>
  </cols>
  <sheetData>
    <row r="1" spans="1:7" ht="15" customHeight="1" x14ac:dyDescent="0.2">
      <c r="A1" s="183" t="s">
        <v>20</v>
      </c>
      <c r="B1" s="183"/>
      <c r="C1" s="183"/>
      <c r="D1" s="183"/>
    </row>
    <row r="2" spans="1:7" ht="15" customHeight="1" x14ac:dyDescent="0.2">
      <c r="A2" s="184" t="s">
        <v>109</v>
      </c>
      <c r="B2" s="184"/>
      <c r="C2" s="184"/>
      <c r="D2" s="184"/>
    </row>
    <row r="3" spans="1:7" ht="15" customHeight="1" x14ac:dyDescent="0.2">
      <c r="A3" s="184" t="s">
        <v>69</v>
      </c>
      <c r="B3" s="184"/>
      <c r="C3" s="86" t="s">
        <v>70</v>
      </c>
      <c r="D3" s="90"/>
    </row>
    <row r="4" spans="1:7" s="2" customFormat="1" ht="15" customHeight="1" x14ac:dyDescent="0.2">
      <c r="A4" s="188" t="s">
        <v>37</v>
      </c>
      <c r="B4" s="91" t="s">
        <v>41</v>
      </c>
      <c r="C4" s="86"/>
      <c r="D4" s="86"/>
    </row>
    <row r="5" spans="1:7" s="89" customFormat="1" ht="15" customHeight="1" x14ac:dyDescent="0.2">
      <c r="A5" s="189"/>
      <c r="B5" s="92" t="s">
        <v>38</v>
      </c>
      <c r="C5" s="87"/>
      <c r="D5" s="87"/>
    </row>
    <row r="6" spans="1:7" ht="15" customHeight="1" x14ac:dyDescent="0.2">
      <c r="A6" s="198" t="s">
        <v>0</v>
      </c>
      <c r="B6" s="200" t="s">
        <v>10</v>
      </c>
      <c r="C6" s="204" t="s">
        <v>34</v>
      </c>
      <c r="D6" s="202" t="s">
        <v>25</v>
      </c>
    </row>
    <row r="7" spans="1:7" ht="15" customHeight="1" x14ac:dyDescent="0.2">
      <c r="A7" s="199"/>
      <c r="B7" s="201"/>
      <c r="C7" s="205"/>
      <c r="D7" s="203"/>
    </row>
    <row r="8" spans="1:7" ht="15" customHeight="1" x14ac:dyDescent="0.2">
      <c r="A8" s="190" t="s">
        <v>23</v>
      </c>
      <c r="B8" s="192" t="str">
        <f>'Planilha Orçamentária'!D8</f>
        <v>DEMOLIÇÃO E RETIRADA</v>
      </c>
      <c r="C8" s="196">
        <f>D8/$C$12</f>
        <v>0.1092828809305411</v>
      </c>
      <c r="D8" s="194">
        <f>'Planilha Orçamentária'!H12</f>
        <v>15303.7024</v>
      </c>
    </row>
    <row r="9" spans="1:7" ht="15" customHeight="1" x14ac:dyDescent="0.2">
      <c r="A9" s="191"/>
      <c r="B9" s="193"/>
      <c r="C9" s="197"/>
      <c r="D9" s="195"/>
    </row>
    <row r="10" spans="1:7" ht="15" customHeight="1" x14ac:dyDescent="0.2">
      <c r="A10" s="185" t="s">
        <v>59</v>
      </c>
      <c r="B10" s="187" t="str">
        <f>'Planilha Orçamentária'!D14</f>
        <v>SERVIÇOS</v>
      </c>
      <c r="C10" s="196">
        <f>D10/$C$12</f>
        <v>0.89071711906945894</v>
      </c>
      <c r="D10" s="206">
        <f>'Planilha Orçamentária'!H20</f>
        <v>124733.80639999999</v>
      </c>
      <c r="G10" s="166"/>
    </row>
    <row r="11" spans="1:7" ht="15" customHeight="1" x14ac:dyDescent="0.2">
      <c r="A11" s="186"/>
      <c r="B11" s="187"/>
      <c r="C11" s="197"/>
      <c r="D11" s="206"/>
    </row>
    <row r="12" spans="1:7" ht="20.100000000000001" customHeight="1" x14ac:dyDescent="0.2">
      <c r="A12" s="180" t="s">
        <v>18</v>
      </c>
      <c r="B12" s="78" t="s">
        <v>24</v>
      </c>
      <c r="C12" s="181">
        <f>SUM(D8:D11)</f>
        <v>140037.50879999998</v>
      </c>
      <c r="D12" s="181"/>
    </row>
    <row r="13" spans="1:7" ht="20.100000000000001" customHeight="1" x14ac:dyDescent="0.2">
      <c r="A13" s="180"/>
      <c r="B13" s="78" t="s">
        <v>21</v>
      </c>
      <c r="C13" s="182">
        <v>1775.51</v>
      </c>
      <c r="D13" s="182"/>
    </row>
    <row r="14" spans="1:7" ht="20.100000000000001" customHeight="1" x14ac:dyDescent="0.2">
      <c r="A14" s="180"/>
      <c r="B14" s="165" t="s">
        <v>22</v>
      </c>
      <c r="C14" s="179">
        <f>C12/C13</f>
        <v>78.871709424334412</v>
      </c>
      <c r="D14" s="179"/>
    </row>
    <row r="15" spans="1:7" ht="15" customHeight="1" x14ac:dyDescent="0.2">
      <c r="A15" s="79"/>
      <c r="B15" s="162"/>
      <c r="C15" s="122"/>
      <c r="D15" s="151"/>
    </row>
    <row r="16" spans="1:7" ht="15" customHeight="1" x14ac:dyDescent="0.2">
      <c r="A16" s="122"/>
      <c r="B16" s="163"/>
      <c r="C16" s="164"/>
      <c r="D16" s="151"/>
    </row>
    <row r="17" spans="1:4" ht="15" customHeight="1" x14ac:dyDescent="0.2">
      <c r="A17" s="155"/>
      <c r="B17" s="160"/>
      <c r="C17" s="155"/>
      <c r="D17" s="158"/>
    </row>
    <row r="18" spans="1:4" ht="15" customHeight="1" x14ac:dyDescent="0.2">
      <c r="A18" s="169" t="s">
        <v>39</v>
      </c>
      <c r="B18" s="170"/>
      <c r="C18" s="170"/>
      <c r="D18" s="171"/>
    </row>
    <row r="19" spans="1:4" ht="15" customHeight="1" x14ac:dyDescent="0.2">
      <c r="A19" s="172" t="s">
        <v>42</v>
      </c>
      <c r="B19" s="173"/>
      <c r="C19" s="173"/>
      <c r="D19" s="174"/>
    </row>
    <row r="20" spans="1:4" ht="15" customHeight="1" x14ac:dyDescent="0.2">
      <c r="A20" s="161"/>
      <c r="B20" s="152"/>
      <c r="C20" s="159"/>
      <c r="D20" s="159"/>
    </row>
    <row r="21" spans="1:4" ht="15" customHeight="1" x14ac:dyDescent="0.2">
      <c r="A21" s="161"/>
      <c r="B21" s="152"/>
      <c r="C21" s="159"/>
      <c r="D21" s="159"/>
    </row>
    <row r="22" spans="1:4" ht="15" customHeight="1" x14ac:dyDescent="0.2">
      <c r="A22" s="175" t="s">
        <v>40</v>
      </c>
      <c r="B22" s="175"/>
      <c r="C22" s="175"/>
      <c r="D22" s="175"/>
    </row>
    <row r="23" spans="1:4" ht="15" customHeight="1" x14ac:dyDescent="0.2">
      <c r="A23" s="176" t="s">
        <v>36</v>
      </c>
      <c r="B23" s="177"/>
      <c r="C23" s="177"/>
      <c r="D23" s="178"/>
    </row>
    <row r="24" spans="1:4" ht="15" customHeight="1" x14ac:dyDescent="0.2">
      <c r="A24" s="156"/>
      <c r="B24" s="154"/>
      <c r="C24" s="157"/>
      <c r="D24" s="153"/>
    </row>
    <row r="25" spans="1:4" ht="15" customHeight="1" x14ac:dyDescent="0.2">
      <c r="A25" s="150"/>
      <c r="C25" s="152"/>
    </row>
    <row r="26" spans="1:4" ht="15" customHeight="1" x14ac:dyDescent="0.2">
      <c r="A26" s="150"/>
    </row>
  </sheetData>
  <mergeCells count="24">
    <mergeCell ref="A1:D1"/>
    <mergeCell ref="A3:B3"/>
    <mergeCell ref="A10:A11"/>
    <mergeCell ref="B10:B11"/>
    <mergeCell ref="A4:A5"/>
    <mergeCell ref="A2:D2"/>
    <mergeCell ref="A8:A9"/>
    <mergeCell ref="B8:B9"/>
    <mergeCell ref="D8:D9"/>
    <mergeCell ref="C8:C9"/>
    <mergeCell ref="A6:A7"/>
    <mergeCell ref="B6:B7"/>
    <mergeCell ref="D6:D7"/>
    <mergeCell ref="C6:C7"/>
    <mergeCell ref="C10:C11"/>
    <mergeCell ref="D10:D11"/>
    <mergeCell ref="A18:D18"/>
    <mergeCell ref="A19:D19"/>
    <mergeCell ref="A22:D22"/>
    <mergeCell ref="A23:D23"/>
    <mergeCell ref="C14:D14"/>
    <mergeCell ref="A12:A14"/>
    <mergeCell ref="C12:D12"/>
    <mergeCell ref="C13:D13"/>
  </mergeCells>
  <printOptions horizontalCentered="1" gridLines="1"/>
  <pageMargins left="0.59055118110236227" right="0.59055118110236227" top="1.1811023622047245" bottom="0.59055118110236227" header="0" footer="0"/>
  <pageSetup paperSize="9" scale="85" fitToWidth="0" fitToHeight="0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9"/>
  <sheetViews>
    <sheetView view="pageBreakPreview" zoomScale="120" zoomScaleNormal="85" zoomScaleSheetLayoutView="120" workbookViewId="0">
      <selection activeCell="A23" sqref="A23:H23"/>
    </sheetView>
  </sheetViews>
  <sheetFormatPr defaultColWidth="10.7109375" defaultRowHeight="15" customHeight="1" x14ac:dyDescent="0.2"/>
  <cols>
    <col min="1" max="1" width="8.7109375" style="5" customWidth="1"/>
    <col min="2" max="2" width="9.7109375" style="5" customWidth="1"/>
    <col min="3" max="3" width="8.7109375" style="5" customWidth="1"/>
    <col min="4" max="4" width="70.7109375" style="7" customWidth="1"/>
    <col min="5" max="5" width="8.140625" style="5" bestFit="1" customWidth="1"/>
    <col min="6" max="6" width="14.140625" style="5" bestFit="1" customWidth="1"/>
    <col min="7" max="7" width="15.28515625" style="83" bestFit="1" customWidth="1"/>
    <col min="8" max="8" width="22.140625" style="8" customWidth="1"/>
    <col min="9" max="9" width="14.7109375" style="5" customWidth="1"/>
    <col min="10" max="16384" width="10.7109375" style="5"/>
  </cols>
  <sheetData>
    <row r="1" spans="1:10" s="3" customFormat="1" ht="15" customHeight="1" x14ac:dyDescent="0.2">
      <c r="A1" s="211" t="s">
        <v>17</v>
      </c>
      <c r="B1" s="211"/>
      <c r="C1" s="211"/>
      <c r="D1" s="211"/>
      <c r="E1" s="211"/>
      <c r="F1" s="211"/>
      <c r="G1" s="211"/>
      <c r="H1" s="211"/>
    </row>
    <row r="2" spans="1:10" s="3" customFormat="1" ht="15" customHeight="1" x14ac:dyDescent="0.2">
      <c r="A2" s="249" t="s">
        <v>109</v>
      </c>
      <c r="B2" s="249"/>
      <c r="C2" s="249"/>
      <c r="D2" s="249"/>
      <c r="E2" s="210" t="s">
        <v>74</v>
      </c>
      <c r="F2" s="210"/>
      <c r="G2" s="210"/>
      <c r="H2" s="210"/>
    </row>
    <row r="3" spans="1:10" s="3" customFormat="1" ht="12.75" customHeight="1" x14ac:dyDescent="0.2">
      <c r="A3" s="249" t="s">
        <v>68</v>
      </c>
      <c r="B3" s="249"/>
      <c r="C3" s="249"/>
      <c r="D3" s="249"/>
      <c r="E3" s="310"/>
      <c r="F3" s="310"/>
      <c r="G3" s="313"/>
      <c r="H3" s="313"/>
    </row>
    <row r="4" spans="1:10" s="3" customFormat="1" ht="15" customHeight="1" x14ac:dyDescent="0.2">
      <c r="A4" s="207" t="s">
        <v>37</v>
      </c>
      <c r="B4" s="207"/>
      <c r="C4" s="311" t="s">
        <v>77</v>
      </c>
      <c r="D4" s="311"/>
      <c r="E4" s="209" t="s">
        <v>116</v>
      </c>
      <c r="F4" s="209"/>
      <c r="G4" s="209"/>
      <c r="H4" s="209"/>
    </row>
    <row r="5" spans="1:10" s="3" customFormat="1" ht="15" customHeight="1" x14ac:dyDescent="0.2">
      <c r="A5" s="208"/>
      <c r="B5" s="208"/>
      <c r="C5" s="312" t="s">
        <v>78</v>
      </c>
      <c r="D5" s="312"/>
      <c r="E5" s="314" t="s">
        <v>115</v>
      </c>
      <c r="F5" s="314"/>
      <c r="G5" s="314"/>
      <c r="H5" s="314"/>
      <c r="I5" s="88"/>
      <c r="J5" s="88"/>
    </row>
    <row r="6" spans="1:10" s="4" customFormat="1" ht="15" customHeight="1" x14ac:dyDescent="0.2">
      <c r="A6" s="215" t="s">
        <v>0</v>
      </c>
      <c r="B6" s="215" t="s">
        <v>1</v>
      </c>
      <c r="C6" s="215" t="s">
        <v>2</v>
      </c>
      <c r="D6" s="216" t="s">
        <v>3</v>
      </c>
      <c r="E6" s="217" t="s">
        <v>26</v>
      </c>
      <c r="F6" s="217" t="s">
        <v>8</v>
      </c>
      <c r="G6" s="215" t="s">
        <v>28</v>
      </c>
      <c r="H6" s="215"/>
    </row>
    <row r="7" spans="1:10" s="4" customFormat="1" ht="15" customHeight="1" x14ac:dyDescent="0.2">
      <c r="A7" s="215"/>
      <c r="B7" s="215"/>
      <c r="C7" s="215"/>
      <c r="D7" s="216"/>
      <c r="E7" s="217"/>
      <c r="F7" s="217"/>
      <c r="G7" s="80" t="s">
        <v>27</v>
      </c>
      <c r="H7" s="9" t="s">
        <v>7</v>
      </c>
    </row>
    <row r="8" spans="1:10" s="4" customFormat="1" ht="15" customHeight="1" x14ac:dyDescent="0.2">
      <c r="A8" s="21" t="s">
        <v>23</v>
      </c>
      <c r="B8" s="22"/>
      <c r="C8" s="22"/>
      <c r="D8" s="23" t="s">
        <v>58</v>
      </c>
      <c r="E8" s="22"/>
      <c r="F8" s="24" t="s">
        <v>5</v>
      </c>
      <c r="G8" s="81"/>
      <c r="H8" s="84"/>
    </row>
    <row r="9" spans="1:10" s="4" customFormat="1" ht="12.75" x14ac:dyDescent="0.2">
      <c r="A9" s="93" t="s">
        <v>35</v>
      </c>
      <c r="B9" s="95" t="s">
        <v>51</v>
      </c>
      <c r="C9" s="77" t="s">
        <v>46</v>
      </c>
      <c r="D9" s="94" t="s">
        <v>50</v>
      </c>
      <c r="E9" s="6" t="s">
        <v>4</v>
      </c>
      <c r="F9" s="6">
        <v>1775.51</v>
      </c>
      <c r="G9" s="97">
        <v>6.99</v>
      </c>
      <c r="H9" s="85">
        <f>G9*F9</f>
        <v>12410.814900000001</v>
      </c>
    </row>
    <row r="10" spans="1:10" s="4" customFormat="1" ht="12.75" x14ac:dyDescent="0.2">
      <c r="A10" s="108" t="s">
        <v>54</v>
      </c>
      <c r="B10" s="103" t="s">
        <v>53</v>
      </c>
      <c r="C10" s="109" t="s">
        <v>46</v>
      </c>
      <c r="D10" s="110" t="s">
        <v>52</v>
      </c>
      <c r="E10" s="111" t="s">
        <v>4</v>
      </c>
      <c r="F10" s="111">
        <v>225.25</v>
      </c>
      <c r="G10" s="102">
        <v>11.35</v>
      </c>
      <c r="H10" s="112">
        <f>G10*F10</f>
        <v>2556.5875000000001</v>
      </c>
    </row>
    <row r="11" spans="1:10" s="4" customFormat="1" ht="12.75" x14ac:dyDescent="0.2">
      <c r="A11" s="108" t="s">
        <v>55</v>
      </c>
      <c r="B11" s="113" t="s">
        <v>63</v>
      </c>
      <c r="C11" s="77" t="s">
        <v>46</v>
      </c>
      <c r="D11" s="96" t="s">
        <v>64</v>
      </c>
      <c r="E11" s="6" t="s">
        <v>65</v>
      </c>
      <c r="F11" s="6">
        <v>38</v>
      </c>
      <c r="G11" s="114">
        <v>8.85</v>
      </c>
      <c r="H11" s="85">
        <f>G11*F11</f>
        <v>336.3</v>
      </c>
    </row>
    <row r="12" spans="1:10" s="4" customFormat="1" ht="12.75" x14ac:dyDescent="0.2">
      <c r="A12" s="108"/>
      <c r="B12" s="113"/>
      <c r="C12" s="77"/>
      <c r="D12" s="116" t="s">
        <v>66</v>
      </c>
      <c r="E12" s="6"/>
      <c r="F12" s="6"/>
      <c r="G12" s="114"/>
      <c r="H12" s="85">
        <f>SUM(H9:H11)</f>
        <v>15303.7024</v>
      </c>
    </row>
    <row r="13" spans="1:10" s="4" customFormat="1" ht="12.75" x14ac:dyDescent="0.2">
      <c r="A13" s="316"/>
      <c r="B13" s="317"/>
      <c r="C13" s="317"/>
      <c r="D13" s="317"/>
      <c r="E13" s="317"/>
      <c r="F13" s="317"/>
      <c r="G13" s="317"/>
      <c r="H13" s="318"/>
    </row>
    <row r="14" spans="1:10" s="4" customFormat="1" ht="12.75" x14ac:dyDescent="0.2">
      <c r="A14" s="21" t="s">
        <v>59</v>
      </c>
      <c r="B14" s="22"/>
      <c r="C14" s="22"/>
      <c r="D14" s="23" t="s">
        <v>60</v>
      </c>
      <c r="E14" s="22"/>
      <c r="F14" s="24" t="s">
        <v>5</v>
      </c>
      <c r="G14" s="81"/>
      <c r="H14" s="84"/>
    </row>
    <row r="15" spans="1:10" s="4" customFormat="1" ht="25.5" x14ac:dyDescent="0.2">
      <c r="A15" s="108" t="s">
        <v>61</v>
      </c>
      <c r="B15" s="95" t="s">
        <v>48</v>
      </c>
      <c r="C15" s="77" t="s">
        <v>46</v>
      </c>
      <c r="D15" s="96" t="s">
        <v>47</v>
      </c>
      <c r="E15" s="6" t="s">
        <v>4</v>
      </c>
      <c r="F15" s="6">
        <v>1775.51</v>
      </c>
      <c r="G15" s="85">
        <v>61.39</v>
      </c>
      <c r="H15" s="85">
        <f>G15*F15</f>
        <v>108998.5589</v>
      </c>
    </row>
    <row r="16" spans="1:10" s="4" customFormat="1" ht="12.75" x14ac:dyDescent="0.2">
      <c r="A16" s="108" t="s">
        <v>62</v>
      </c>
      <c r="B16" s="95">
        <v>110201</v>
      </c>
      <c r="C16" s="77" t="s">
        <v>46</v>
      </c>
      <c r="D16" s="96" t="s">
        <v>114</v>
      </c>
      <c r="E16" s="6" t="s">
        <v>4</v>
      </c>
      <c r="F16" s="6">
        <v>225.25</v>
      </c>
      <c r="G16" s="85">
        <v>34.47</v>
      </c>
      <c r="H16" s="85">
        <f>G16*F16</f>
        <v>7764.3674999999994</v>
      </c>
    </row>
    <row r="17" spans="1:8" s="4" customFormat="1" ht="24.75" customHeight="1" x14ac:dyDescent="0.2">
      <c r="A17" s="108" t="s">
        <v>71</v>
      </c>
      <c r="B17" s="95">
        <v>151801</v>
      </c>
      <c r="C17" s="77" t="s">
        <v>46</v>
      </c>
      <c r="D17" s="149" t="s">
        <v>108</v>
      </c>
      <c r="E17" s="6" t="s">
        <v>65</v>
      </c>
      <c r="F17" s="6">
        <v>38</v>
      </c>
      <c r="G17" s="85">
        <v>164.46</v>
      </c>
      <c r="H17" s="85">
        <f>G17*F17</f>
        <v>6249.4800000000005</v>
      </c>
    </row>
    <row r="18" spans="1:8" s="4" customFormat="1" ht="25.5" x14ac:dyDescent="0.2">
      <c r="A18" s="108" t="s">
        <v>80</v>
      </c>
      <c r="B18" s="95">
        <v>93043</v>
      </c>
      <c r="C18" s="77" t="s">
        <v>79</v>
      </c>
      <c r="D18" s="118" t="s">
        <v>81</v>
      </c>
      <c r="E18" s="6" t="s">
        <v>65</v>
      </c>
      <c r="F18" s="6">
        <v>38</v>
      </c>
      <c r="G18" s="85">
        <v>39.22</v>
      </c>
      <c r="H18" s="85">
        <f>G18*F18</f>
        <v>1490.36</v>
      </c>
    </row>
    <row r="19" spans="1:8" s="4" customFormat="1" ht="12.75" x14ac:dyDescent="0.2">
      <c r="A19" s="108" t="s">
        <v>82</v>
      </c>
      <c r="B19" s="221" t="s">
        <v>97</v>
      </c>
      <c r="C19" s="222"/>
      <c r="D19" s="118" t="s">
        <v>98</v>
      </c>
      <c r="E19" s="6" t="s">
        <v>65</v>
      </c>
      <c r="F19" s="6">
        <v>38</v>
      </c>
      <c r="G19" s="85">
        <v>6.08</v>
      </c>
      <c r="H19" s="85">
        <f>G19*F19</f>
        <v>231.04</v>
      </c>
    </row>
    <row r="20" spans="1:8" s="4" customFormat="1" ht="12.75" x14ac:dyDescent="0.2">
      <c r="A20" s="108"/>
      <c r="B20" s="95"/>
      <c r="C20" s="117"/>
      <c r="D20" s="115" t="s">
        <v>67</v>
      </c>
      <c r="E20" s="6"/>
      <c r="F20" s="6"/>
      <c r="G20" s="85"/>
      <c r="H20" s="85">
        <f>SUM(H15:H19)</f>
        <v>124733.80639999999</v>
      </c>
    </row>
    <row r="21" spans="1:8" ht="15" customHeight="1" x14ac:dyDescent="0.2">
      <c r="A21" s="218"/>
      <c r="B21" s="219"/>
      <c r="C21" s="219"/>
      <c r="D21" s="219"/>
      <c r="E21" s="219"/>
      <c r="F21" s="219"/>
      <c r="G21" s="219"/>
      <c r="H21" s="220"/>
    </row>
    <row r="22" spans="1:8" s="4" customFormat="1" ht="20.100000000000001" customHeight="1" x14ac:dyDescent="0.2">
      <c r="A22" s="212" t="s">
        <v>6</v>
      </c>
      <c r="B22" s="213"/>
      <c r="C22" s="213"/>
      <c r="D22" s="213"/>
      <c r="E22" s="213"/>
      <c r="F22" s="213"/>
      <c r="G22" s="214"/>
      <c r="H22" s="82">
        <f>SUM(H12,H20)</f>
        <v>140037.50879999998</v>
      </c>
    </row>
    <row r="23" spans="1:8" ht="15" customHeight="1" x14ac:dyDescent="0.2">
      <c r="A23" s="315" t="s">
        <v>117</v>
      </c>
      <c r="B23" s="315"/>
      <c r="C23" s="315"/>
      <c r="D23" s="315"/>
      <c r="E23" s="315"/>
      <c r="F23" s="315"/>
      <c r="G23" s="315"/>
      <c r="H23" s="315"/>
    </row>
    <row r="25" spans="1:8" ht="15" customHeight="1" x14ac:dyDescent="0.2">
      <c r="A25" s="12" t="s">
        <v>5</v>
      </c>
    </row>
    <row r="26" spans="1:8" ht="15" customHeight="1" x14ac:dyDescent="0.2">
      <c r="A26" s="11"/>
    </row>
    <row r="28" spans="1:8" ht="15" customHeight="1" x14ac:dyDescent="0.2">
      <c r="A28" s="12" t="s">
        <v>5</v>
      </c>
      <c r="B28" s="11"/>
      <c r="C28" s="11"/>
      <c r="D28" s="13"/>
      <c r="E28" s="11"/>
      <c r="F28" s="11"/>
      <c r="H28" s="5"/>
    </row>
    <row r="29" spans="1:8" ht="12.75" x14ac:dyDescent="0.2"/>
  </sheetData>
  <mergeCells count="21">
    <mergeCell ref="A23:H23"/>
    <mergeCell ref="A13:H13"/>
    <mergeCell ref="A22:G22"/>
    <mergeCell ref="A6:A7"/>
    <mergeCell ref="B6:B7"/>
    <mergeCell ref="C6:C7"/>
    <mergeCell ref="D6:D7"/>
    <mergeCell ref="E6:E7"/>
    <mergeCell ref="F6:F7"/>
    <mergeCell ref="G6:H6"/>
    <mergeCell ref="A21:H21"/>
    <mergeCell ref="B19:C19"/>
    <mergeCell ref="A4:B5"/>
    <mergeCell ref="A1:H1"/>
    <mergeCell ref="A2:D2"/>
    <mergeCell ref="A3:D3"/>
    <mergeCell ref="C4:D4"/>
    <mergeCell ref="C5:D5"/>
    <mergeCell ref="E2:H2"/>
    <mergeCell ref="E5:H5"/>
    <mergeCell ref="E4:H4"/>
  </mergeCells>
  <phoneticPr fontId="39" type="noConversion"/>
  <printOptions horizontalCentered="1" gridLines="1"/>
  <pageMargins left="0.39370078740157483" right="0.39370078740157483" top="1.3779527559055118" bottom="0.59055118110236227" header="0" footer="0"/>
  <pageSetup paperSize="9" scale="90" orientation="landscape" r:id="rId1"/>
  <headerFooter alignWithMargins="0">
    <oddHeader>&amp;C&amp;G</oddHeader>
    <oddFooter>&amp;C&amp;"Arial,Negrito"Catarina Demoner Diniz&amp;"Arial,Normal"
&amp;"Arial,Itálico"&amp;8Engenheira Civil - CREA ES-0048118/D&amp;R&amp;"Arial,Negrito"Igor Alves Folador Dominicini
&amp;"Arial,Itálico"&amp;8Engenheiro Civil - CREA ES-043213/D</oddFooter>
  </headerFooter>
  <rowBreaks count="1" manualBreakCount="1">
    <brk id="7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0"/>
  <sheetViews>
    <sheetView showGridLines="0" tabSelected="1" view="pageBreakPreview" zoomScale="90" zoomScaleNormal="80" zoomScaleSheetLayoutView="90" workbookViewId="0">
      <selection activeCell="A3" sqref="A3:B3"/>
    </sheetView>
  </sheetViews>
  <sheetFormatPr defaultColWidth="10.7109375" defaultRowHeight="15" customHeight="1" x14ac:dyDescent="0.2"/>
  <cols>
    <col min="1" max="1" width="8.7109375" style="25" customWidth="1"/>
    <col min="2" max="2" width="85.7109375" style="74" customWidth="1"/>
    <col min="3" max="3" width="6.7109375" style="75" customWidth="1"/>
    <col min="4" max="4" width="1.7109375" style="32" customWidth="1"/>
    <col min="5" max="5" width="6.7109375" style="76" customWidth="1"/>
    <col min="6" max="6" width="6.7109375" style="75" customWidth="1"/>
    <col min="7" max="7" width="1.7109375" style="32" customWidth="1"/>
    <col min="8" max="8" width="6.7109375" style="76" customWidth="1"/>
    <col min="9" max="9" width="10.7109375" style="32" customWidth="1"/>
    <col min="10" max="10" width="13.85546875" style="32" customWidth="1"/>
    <col min="11" max="12" width="12.140625" style="32" customWidth="1"/>
    <col min="13" max="15" width="10.7109375" style="32" customWidth="1"/>
    <col min="16" max="16" width="11.5703125" style="32" bestFit="1" customWidth="1"/>
    <col min="17" max="17" width="10.7109375" style="32" customWidth="1"/>
    <col min="18" max="16384" width="10.7109375" style="25"/>
  </cols>
  <sheetData>
    <row r="1" spans="1:17" ht="15" customHeight="1" x14ac:dyDescent="0.2">
      <c r="A1" s="223" t="s">
        <v>19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24"/>
    </row>
    <row r="2" spans="1:17" ht="15" customHeight="1" x14ac:dyDescent="0.2">
      <c r="A2" s="98" t="s">
        <v>109</v>
      </c>
      <c r="B2" s="99"/>
      <c r="C2" s="26"/>
      <c r="D2" s="27"/>
      <c r="E2" s="28"/>
      <c r="F2" s="26"/>
      <c r="G2" s="27"/>
      <c r="H2" s="28"/>
      <c r="I2" s="29"/>
      <c r="J2" s="29"/>
      <c r="K2" s="29"/>
      <c r="L2" s="29"/>
      <c r="M2" s="29"/>
      <c r="N2" s="29"/>
      <c r="O2" s="29"/>
      <c r="P2" s="30"/>
      <c r="Q2" s="30"/>
    </row>
    <row r="3" spans="1:17" ht="15" customHeight="1" x14ac:dyDescent="0.2">
      <c r="A3" s="248" t="s">
        <v>73</v>
      </c>
      <c r="B3" s="249"/>
      <c r="C3" s="26"/>
      <c r="D3" s="27"/>
      <c r="E3" s="28"/>
      <c r="F3" s="26"/>
      <c r="G3" s="27"/>
      <c r="H3" s="28"/>
      <c r="I3" s="29"/>
      <c r="J3" s="29"/>
      <c r="K3" s="29"/>
      <c r="L3" s="29"/>
      <c r="M3" s="29"/>
      <c r="N3" s="225" t="s">
        <v>70</v>
      </c>
      <c r="O3" s="225"/>
      <c r="P3" s="225"/>
      <c r="Q3" s="226"/>
    </row>
    <row r="4" spans="1:17" s="32" customFormat="1" ht="15" customHeight="1" x14ac:dyDescent="0.2">
      <c r="A4" s="244" t="s">
        <v>76</v>
      </c>
      <c r="B4" s="245"/>
      <c r="C4" s="26"/>
      <c r="D4" s="27"/>
      <c r="E4" s="31"/>
      <c r="F4" s="26"/>
      <c r="G4" s="27"/>
      <c r="H4" s="28"/>
      <c r="I4" s="29"/>
      <c r="J4" s="29"/>
      <c r="K4" s="29"/>
      <c r="L4" s="29"/>
      <c r="M4" s="29"/>
      <c r="N4" s="29"/>
      <c r="O4" s="29"/>
      <c r="P4" s="30"/>
      <c r="Q4" s="30"/>
    </row>
    <row r="5" spans="1:17" s="32" customFormat="1" ht="15" customHeight="1" x14ac:dyDescent="0.2">
      <c r="A5" s="246"/>
      <c r="B5" s="247"/>
      <c r="C5" s="26"/>
      <c r="D5" s="27"/>
      <c r="E5" s="31"/>
      <c r="F5" s="26"/>
      <c r="G5" s="27"/>
      <c r="H5" s="28"/>
      <c r="I5" s="29"/>
      <c r="J5" s="29"/>
      <c r="K5" s="29"/>
      <c r="L5" s="29"/>
      <c r="M5" s="29"/>
      <c r="N5" s="29"/>
      <c r="O5" s="29"/>
      <c r="P5" s="30"/>
      <c r="Q5" s="30"/>
    </row>
    <row r="6" spans="1:17" s="33" customFormat="1" ht="23.25" customHeight="1" x14ac:dyDescent="0.2">
      <c r="A6" s="227" t="s">
        <v>1</v>
      </c>
      <c r="B6" s="229" t="s">
        <v>3</v>
      </c>
      <c r="C6" s="231" t="s">
        <v>29</v>
      </c>
      <c r="D6" s="232"/>
      <c r="E6" s="232"/>
      <c r="F6" s="232"/>
      <c r="G6" s="232"/>
      <c r="H6" s="233"/>
      <c r="I6" s="234" t="s">
        <v>49</v>
      </c>
      <c r="J6" s="240" t="s">
        <v>8</v>
      </c>
      <c r="K6" s="242" t="s">
        <v>44</v>
      </c>
      <c r="L6" s="238" t="s">
        <v>32</v>
      </c>
      <c r="M6" s="238" t="s">
        <v>45</v>
      </c>
      <c r="N6" s="238" t="s">
        <v>33</v>
      </c>
      <c r="O6" s="238" t="s">
        <v>43</v>
      </c>
      <c r="P6" s="236" t="s">
        <v>7</v>
      </c>
      <c r="Q6" s="234" t="s">
        <v>26</v>
      </c>
    </row>
    <row r="7" spans="1:17" s="33" customFormat="1" ht="23.25" customHeight="1" x14ac:dyDescent="0.2">
      <c r="A7" s="228"/>
      <c r="B7" s="230"/>
      <c r="C7" s="231" t="s">
        <v>30</v>
      </c>
      <c r="D7" s="232"/>
      <c r="E7" s="233"/>
      <c r="F7" s="231" t="s">
        <v>31</v>
      </c>
      <c r="G7" s="232"/>
      <c r="H7" s="233"/>
      <c r="I7" s="235"/>
      <c r="J7" s="241"/>
      <c r="K7" s="243"/>
      <c r="L7" s="239"/>
      <c r="M7" s="239"/>
      <c r="N7" s="239"/>
      <c r="O7" s="239"/>
      <c r="P7" s="237"/>
      <c r="Q7" s="235"/>
    </row>
    <row r="8" spans="1:17" s="45" customFormat="1" ht="15" customHeight="1" x14ac:dyDescent="0.2">
      <c r="A8" s="34" t="s">
        <v>23</v>
      </c>
      <c r="B8" s="35" t="str">
        <f>'Planilha Orçamentária'!D8</f>
        <v>DEMOLIÇÃO E RETIRADA</v>
      </c>
      <c r="C8" s="36"/>
      <c r="D8" s="37"/>
      <c r="E8" s="38"/>
      <c r="F8" s="36"/>
      <c r="G8" s="39"/>
      <c r="H8" s="38"/>
      <c r="I8" s="40"/>
      <c r="J8" s="41"/>
      <c r="K8" s="42"/>
      <c r="L8" s="41"/>
      <c r="M8" s="43"/>
      <c r="N8" s="41"/>
      <c r="O8" s="43"/>
      <c r="P8" s="44"/>
      <c r="Q8" s="73"/>
    </row>
    <row r="9" spans="1:17" s="33" customFormat="1" ht="15" customHeight="1" x14ac:dyDescent="0.2">
      <c r="A9" s="46" t="s">
        <v>35</v>
      </c>
      <c r="B9" s="250" t="str">
        <f>'Planilha Orçamentária'!D9</f>
        <v>Remoção de cobertura em telha metálica, exclusive estrutura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2"/>
      <c r="Q9" s="56"/>
    </row>
    <row r="10" spans="1:17" s="33" customFormat="1" ht="15" customHeight="1" x14ac:dyDescent="0.2">
      <c r="A10" s="46"/>
      <c r="B10" s="47" t="s">
        <v>57</v>
      </c>
      <c r="C10" s="48"/>
      <c r="D10" s="49"/>
      <c r="E10" s="50"/>
      <c r="F10" s="48"/>
      <c r="G10" s="51"/>
      <c r="H10" s="50"/>
      <c r="I10" s="52"/>
      <c r="J10" s="53"/>
      <c r="K10" s="54"/>
      <c r="L10" s="53"/>
      <c r="M10" s="53"/>
      <c r="N10" s="53">
        <v>1775.51</v>
      </c>
      <c r="O10" s="53"/>
      <c r="P10" s="55">
        <f>N10</f>
        <v>1775.51</v>
      </c>
      <c r="Q10" s="56"/>
    </row>
    <row r="11" spans="1:17" s="33" customFormat="1" ht="15" customHeight="1" x14ac:dyDescent="0.2">
      <c r="A11" s="46"/>
      <c r="B11" s="57" t="s">
        <v>8</v>
      </c>
      <c r="C11" s="58"/>
      <c r="D11" s="59"/>
      <c r="E11" s="60"/>
      <c r="F11" s="58"/>
      <c r="G11" s="61"/>
      <c r="H11" s="60"/>
      <c r="I11" s="62"/>
      <c r="J11" s="62"/>
      <c r="K11" s="63"/>
      <c r="L11" s="63"/>
      <c r="M11" s="63"/>
      <c r="N11" s="63"/>
      <c r="O11" s="63"/>
      <c r="P11" s="64">
        <f>N10</f>
        <v>1775.51</v>
      </c>
      <c r="Q11" s="65" t="s">
        <v>4</v>
      </c>
    </row>
    <row r="12" spans="1:17" s="33" customFormat="1" ht="15" customHeight="1" x14ac:dyDescent="0.2">
      <c r="A12" s="46"/>
      <c r="B12" s="66"/>
      <c r="C12" s="67"/>
      <c r="D12" s="68"/>
      <c r="E12" s="69"/>
      <c r="F12" s="67"/>
      <c r="G12" s="70"/>
      <c r="H12" s="69"/>
      <c r="I12" s="52"/>
      <c r="J12" s="52"/>
      <c r="K12" s="71"/>
      <c r="L12" s="71"/>
      <c r="M12" s="71"/>
      <c r="N12" s="71"/>
      <c r="O12" s="71"/>
      <c r="P12" s="72"/>
      <c r="Q12" s="73"/>
    </row>
    <row r="13" spans="1:17" ht="15" customHeight="1" x14ac:dyDescent="0.2">
      <c r="A13" s="46" t="s">
        <v>54</v>
      </c>
      <c r="B13" s="250" t="str">
        <f>'Planilha Orçamentária'!D10</f>
        <v>Remoção de forro em eucatex, sem aproveitamento do material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2"/>
      <c r="Q13" s="56"/>
    </row>
    <row r="14" spans="1:17" ht="15" customHeight="1" x14ac:dyDescent="0.2">
      <c r="A14" s="46"/>
      <c r="B14" s="47" t="s">
        <v>56</v>
      </c>
      <c r="C14" s="48"/>
      <c r="D14" s="49"/>
      <c r="E14" s="50"/>
      <c r="F14" s="48"/>
      <c r="G14" s="51"/>
      <c r="H14" s="50"/>
      <c r="I14" s="52"/>
      <c r="J14" s="53"/>
      <c r="K14" s="54"/>
      <c r="L14" s="53"/>
      <c r="M14" s="53"/>
      <c r="N14" s="53">
        <v>225.25</v>
      </c>
      <c r="O14" s="53"/>
      <c r="P14" s="55">
        <f>N14</f>
        <v>225.25</v>
      </c>
      <c r="Q14" s="56"/>
    </row>
    <row r="15" spans="1:17" ht="15" customHeight="1" x14ac:dyDescent="0.2">
      <c r="A15" s="46"/>
      <c r="B15" s="57" t="s">
        <v>8</v>
      </c>
      <c r="C15" s="58"/>
      <c r="D15" s="59"/>
      <c r="E15" s="60"/>
      <c r="F15" s="58"/>
      <c r="G15" s="61"/>
      <c r="H15" s="60"/>
      <c r="I15" s="62"/>
      <c r="J15" s="62"/>
      <c r="K15" s="63"/>
      <c r="L15" s="63"/>
      <c r="M15" s="63"/>
      <c r="N15" s="63"/>
      <c r="O15" s="63"/>
      <c r="P15" s="64">
        <f>N14</f>
        <v>225.25</v>
      </c>
      <c r="Q15" s="65" t="s">
        <v>4</v>
      </c>
    </row>
    <row r="17" spans="1:17" ht="15" customHeight="1" x14ac:dyDescent="0.2">
      <c r="A17" s="46" t="s">
        <v>55</v>
      </c>
      <c r="B17" s="250" t="str">
        <f>'Planilha Orçamentária'!D11</f>
        <v>Retirada de pontos elétricos (luminárias, interruptores e tomadas)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2"/>
      <c r="Q17" s="56"/>
    </row>
    <row r="18" spans="1:17" ht="15" customHeight="1" x14ac:dyDescent="0.2">
      <c r="A18" s="46"/>
      <c r="B18" s="47" t="s">
        <v>56</v>
      </c>
      <c r="C18" s="48"/>
      <c r="D18" s="49"/>
      <c r="E18" s="50"/>
      <c r="F18" s="48"/>
      <c r="G18" s="51"/>
      <c r="H18" s="50"/>
      <c r="I18" s="52"/>
      <c r="J18" s="53">
        <v>38</v>
      </c>
      <c r="K18" s="54"/>
      <c r="L18" s="53"/>
      <c r="M18" s="53"/>
      <c r="N18" s="53"/>
      <c r="O18" s="53"/>
      <c r="P18" s="55">
        <f>J18</f>
        <v>38</v>
      </c>
      <c r="Q18" s="56"/>
    </row>
    <row r="19" spans="1:17" ht="15" customHeight="1" x14ac:dyDescent="0.2">
      <c r="A19" s="46"/>
      <c r="B19" s="57" t="s">
        <v>8</v>
      </c>
      <c r="C19" s="58"/>
      <c r="D19" s="59"/>
      <c r="E19" s="60"/>
      <c r="F19" s="58"/>
      <c r="G19" s="61"/>
      <c r="H19" s="60"/>
      <c r="I19" s="62"/>
      <c r="J19" s="62"/>
      <c r="K19" s="63"/>
      <c r="L19" s="63"/>
      <c r="M19" s="63"/>
      <c r="N19" s="63"/>
      <c r="O19" s="63"/>
      <c r="P19" s="64">
        <f>J18</f>
        <v>38</v>
      </c>
      <c r="Q19" s="65" t="s">
        <v>65</v>
      </c>
    </row>
    <row r="20" spans="1:17" ht="15" customHeight="1" x14ac:dyDescent="0.2">
      <c r="A20" s="46"/>
      <c r="B20" s="66"/>
      <c r="C20" s="67"/>
      <c r="D20" s="68"/>
      <c r="E20" s="69"/>
      <c r="F20" s="67"/>
      <c r="G20" s="70"/>
      <c r="H20" s="69"/>
      <c r="I20" s="52"/>
      <c r="J20" s="52"/>
      <c r="K20" s="71"/>
      <c r="L20" s="71"/>
      <c r="M20" s="71"/>
      <c r="N20" s="71"/>
      <c r="O20" s="71"/>
      <c r="P20" s="72"/>
      <c r="Q20" s="73"/>
    </row>
    <row r="21" spans="1:17" ht="15" customHeight="1" x14ac:dyDescent="0.2">
      <c r="A21" s="121" t="s">
        <v>59</v>
      </c>
      <c r="B21" s="35" t="str">
        <f>'Planilha Orçamentária'!D14</f>
        <v>SERVIÇOS</v>
      </c>
      <c r="C21" s="36"/>
      <c r="D21" s="37"/>
      <c r="E21" s="38"/>
      <c r="F21" s="36"/>
      <c r="G21" s="39"/>
      <c r="H21" s="38"/>
      <c r="I21" s="40"/>
      <c r="J21" s="41"/>
      <c r="K21" s="42"/>
      <c r="L21" s="41"/>
      <c r="M21" s="43"/>
      <c r="N21" s="41"/>
      <c r="O21" s="43"/>
      <c r="P21" s="44"/>
      <c r="Q21" s="73"/>
    </row>
    <row r="22" spans="1:17" ht="15" customHeight="1" x14ac:dyDescent="0.2">
      <c r="A22" s="46" t="s">
        <v>61</v>
      </c>
      <c r="B22" s="250" t="str">
        <f>'Planilha Orçamentária'!D15</f>
        <v>Cobertura nova de telhas de alumínio trapezoidal, H = 8 cm, esp. 0.5mm, inclusive acessórios de fixação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2"/>
      <c r="Q22" s="56"/>
    </row>
    <row r="23" spans="1:17" ht="15" customHeight="1" x14ac:dyDescent="0.2">
      <c r="A23" s="46"/>
      <c r="B23" s="47" t="s">
        <v>72</v>
      </c>
      <c r="C23" s="48"/>
      <c r="D23" s="49"/>
      <c r="E23" s="50"/>
      <c r="F23" s="48"/>
      <c r="G23" s="51"/>
      <c r="H23" s="50"/>
      <c r="I23" s="52"/>
      <c r="J23" s="53"/>
      <c r="K23" s="54"/>
      <c r="L23" s="53"/>
      <c r="M23" s="53"/>
      <c r="N23" s="53">
        <v>1775.51</v>
      </c>
      <c r="O23" s="53"/>
      <c r="P23" s="55">
        <f>N23</f>
        <v>1775.51</v>
      </c>
      <c r="Q23" s="56"/>
    </row>
    <row r="24" spans="1:17" ht="15" customHeight="1" x14ac:dyDescent="0.2">
      <c r="A24" s="46"/>
      <c r="B24" s="57" t="s">
        <v>8</v>
      </c>
      <c r="C24" s="58"/>
      <c r="D24" s="59"/>
      <c r="E24" s="60"/>
      <c r="F24" s="58"/>
      <c r="G24" s="61"/>
      <c r="H24" s="60"/>
      <c r="I24" s="62"/>
      <c r="J24" s="62"/>
      <c r="K24" s="63"/>
      <c r="L24" s="63"/>
      <c r="M24" s="63"/>
      <c r="N24" s="63"/>
      <c r="O24" s="63"/>
      <c r="P24" s="64">
        <f>N23</f>
        <v>1775.51</v>
      </c>
      <c r="Q24" s="65" t="s">
        <v>4</v>
      </c>
    </row>
    <row r="25" spans="1:17" ht="15" customHeight="1" x14ac:dyDescent="0.2">
      <c r="A25" s="46"/>
      <c r="B25" s="66"/>
      <c r="C25" s="67"/>
      <c r="D25" s="68"/>
      <c r="E25" s="69"/>
      <c r="F25" s="67"/>
      <c r="G25" s="70"/>
      <c r="H25" s="69"/>
      <c r="I25" s="52"/>
      <c r="J25" s="52"/>
      <c r="K25" s="71"/>
      <c r="L25" s="71"/>
      <c r="M25" s="71"/>
      <c r="N25" s="71"/>
      <c r="O25" s="71"/>
      <c r="P25" s="72"/>
      <c r="Q25" s="73"/>
    </row>
    <row r="26" spans="1:17" ht="15" customHeight="1" x14ac:dyDescent="0.2">
      <c r="A26" s="46" t="s">
        <v>62</v>
      </c>
      <c r="B26" s="250" t="str">
        <f>'Planilha Orçamentária'!D16</f>
        <v>Forro de gesso acabamento tipo liso</v>
      </c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2"/>
      <c r="Q26" s="56"/>
    </row>
    <row r="27" spans="1:17" ht="15" customHeight="1" x14ac:dyDescent="0.2">
      <c r="A27" s="46"/>
      <c r="B27" s="47" t="s">
        <v>72</v>
      </c>
      <c r="C27" s="48"/>
      <c r="D27" s="49"/>
      <c r="E27" s="50"/>
      <c r="F27" s="48"/>
      <c r="G27" s="51"/>
      <c r="H27" s="50"/>
      <c r="I27" s="52"/>
      <c r="J27" s="53"/>
      <c r="K27" s="54"/>
      <c r="L27" s="53"/>
      <c r="M27" s="53"/>
      <c r="N27" s="53">
        <v>225.25</v>
      </c>
      <c r="O27" s="53"/>
      <c r="P27" s="55">
        <f>N27</f>
        <v>225.25</v>
      </c>
      <c r="Q27" s="56"/>
    </row>
    <row r="28" spans="1:17" ht="15" customHeight="1" x14ac:dyDescent="0.2">
      <c r="A28" s="46"/>
      <c r="B28" s="57" t="s">
        <v>8</v>
      </c>
      <c r="C28" s="58"/>
      <c r="D28" s="59"/>
      <c r="E28" s="60"/>
      <c r="F28" s="58"/>
      <c r="G28" s="61"/>
      <c r="H28" s="60"/>
      <c r="I28" s="62"/>
      <c r="J28" s="62"/>
      <c r="K28" s="63"/>
      <c r="L28" s="63"/>
      <c r="M28" s="63"/>
      <c r="N28" s="63"/>
      <c r="O28" s="63"/>
      <c r="P28" s="64">
        <f>N27</f>
        <v>225.25</v>
      </c>
      <c r="Q28" s="65" t="s">
        <v>4</v>
      </c>
    </row>
    <row r="29" spans="1:17" ht="15" customHeight="1" x14ac:dyDescent="0.2">
      <c r="A29" s="119"/>
      <c r="B29" s="66"/>
      <c r="C29" s="67"/>
      <c r="D29" s="68"/>
      <c r="E29" s="69"/>
      <c r="F29" s="67"/>
      <c r="G29" s="70"/>
      <c r="H29" s="69"/>
      <c r="I29" s="52"/>
      <c r="J29" s="52"/>
      <c r="K29" s="71"/>
      <c r="L29" s="71"/>
      <c r="M29" s="71"/>
      <c r="N29" s="71"/>
      <c r="O29" s="71"/>
      <c r="P29" s="120"/>
      <c r="Q29" s="71"/>
    </row>
    <row r="30" spans="1:17" ht="15" customHeight="1" x14ac:dyDescent="0.2">
      <c r="A30" s="46" t="s">
        <v>71</v>
      </c>
      <c r="B30" s="250" t="str">
        <f>'Planilha Orçamentária'!D17</f>
        <v>Ponto padrão de luz no teto - considerando eletroduto PVC rígido de 3/4" inclusive conexões (4.5m), fio isolado PVC de 2.5mm2 (16.2m) e caixa estampada 4x4" (1 und)</v>
      </c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2"/>
      <c r="Q30" s="56"/>
    </row>
    <row r="31" spans="1:17" ht="15" customHeight="1" x14ac:dyDescent="0.2">
      <c r="A31" s="46"/>
      <c r="B31" s="47" t="s">
        <v>72</v>
      </c>
      <c r="C31" s="48"/>
      <c r="D31" s="49"/>
      <c r="E31" s="50"/>
      <c r="F31" s="48"/>
      <c r="G31" s="51"/>
      <c r="H31" s="50"/>
      <c r="I31" s="52"/>
      <c r="J31" s="53">
        <v>38</v>
      </c>
      <c r="K31" s="54"/>
      <c r="L31" s="53"/>
      <c r="M31" s="53"/>
      <c r="N31" s="53"/>
      <c r="O31" s="53"/>
      <c r="P31" s="55">
        <f>J31</f>
        <v>38</v>
      </c>
      <c r="Q31" s="56"/>
    </row>
    <row r="32" spans="1:17" ht="15" customHeight="1" x14ac:dyDescent="0.2">
      <c r="A32" s="46"/>
      <c r="B32" s="57" t="s">
        <v>8</v>
      </c>
      <c r="C32" s="58"/>
      <c r="D32" s="59"/>
      <c r="E32" s="60"/>
      <c r="F32" s="58"/>
      <c r="G32" s="61"/>
      <c r="H32" s="60"/>
      <c r="I32" s="62"/>
      <c r="J32" s="62"/>
      <c r="K32" s="63"/>
      <c r="L32" s="63"/>
      <c r="M32" s="63"/>
      <c r="N32" s="63"/>
      <c r="O32" s="63"/>
      <c r="P32" s="64">
        <f>J31</f>
        <v>38</v>
      </c>
      <c r="Q32" s="65" t="s">
        <v>65</v>
      </c>
    </row>
    <row r="34" spans="1:17" ht="15" customHeight="1" x14ac:dyDescent="0.2">
      <c r="A34" s="123" t="s">
        <v>80</v>
      </c>
      <c r="B34" s="250" t="str">
        <f>'Planilha Orçamentária'!D18</f>
        <v>Lâmpada LED 10 W Bivolt Branca, formato tradicional (Base E27) - Fornecimento e instalação</v>
      </c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2"/>
      <c r="Q34" s="56"/>
    </row>
    <row r="35" spans="1:17" ht="15" customHeight="1" x14ac:dyDescent="0.2">
      <c r="A35" s="46"/>
      <c r="B35" s="47" t="s">
        <v>56</v>
      </c>
      <c r="C35" s="48"/>
      <c r="D35" s="49"/>
      <c r="E35" s="50"/>
      <c r="F35" s="48"/>
      <c r="G35" s="51"/>
      <c r="H35" s="50"/>
      <c r="I35" s="52"/>
      <c r="J35" s="53">
        <v>38</v>
      </c>
      <c r="K35" s="54"/>
      <c r="L35" s="53"/>
      <c r="M35" s="53"/>
      <c r="N35" s="53"/>
      <c r="O35" s="53"/>
      <c r="P35" s="55">
        <f>J35</f>
        <v>38</v>
      </c>
      <c r="Q35" s="56"/>
    </row>
    <row r="36" spans="1:17" ht="15" customHeight="1" x14ac:dyDescent="0.2">
      <c r="A36" s="46"/>
      <c r="B36" s="57" t="s">
        <v>8</v>
      </c>
      <c r="C36" s="58"/>
      <c r="D36" s="59"/>
      <c r="E36" s="60"/>
      <c r="F36" s="58"/>
      <c r="G36" s="61"/>
      <c r="H36" s="60"/>
      <c r="I36" s="62"/>
      <c r="J36" s="62"/>
      <c r="K36" s="63"/>
      <c r="L36" s="63"/>
      <c r="M36" s="63"/>
      <c r="N36" s="63"/>
      <c r="O36" s="63"/>
      <c r="P36" s="64">
        <f>J35</f>
        <v>38</v>
      </c>
      <c r="Q36" s="65" t="s">
        <v>65</v>
      </c>
    </row>
    <row r="38" spans="1:17" ht="15" customHeight="1" x14ac:dyDescent="0.2">
      <c r="A38" s="123" t="s">
        <v>82</v>
      </c>
      <c r="B38" s="250" t="str">
        <f>'Planilha Orçamentária'!D19</f>
        <v>Recolocação de luminárias, tipo plafon, redondas, de sobrepor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2"/>
      <c r="Q38" s="56"/>
    </row>
    <row r="39" spans="1:17" ht="15" customHeight="1" x14ac:dyDescent="0.2">
      <c r="A39" s="46"/>
      <c r="B39" s="47" t="s">
        <v>56</v>
      </c>
      <c r="C39" s="48"/>
      <c r="D39" s="49"/>
      <c r="E39" s="50"/>
      <c r="F39" s="48"/>
      <c r="G39" s="51"/>
      <c r="H39" s="50"/>
      <c r="I39" s="52"/>
      <c r="J39" s="53">
        <v>38</v>
      </c>
      <c r="K39" s="54"/>
      <c r="L39" s="53"/>
      <c r="M39" s="53"/>
      <c r="N39" s="53"/>
      <c r="O39" s="53"/>
      <c r="P39" s="55">
        <f>J39</f>
        <v>38</v>
      </c>
      <c r="Q39" s="56"/>
    </row>
    <row r="40" spans="1:17" ht="15" customHeight="1" x14ac:dyDescent="0.2">
      <c r="A40" s="46"/>
      <c r="B40" s="57" t="s">
        <v>8</v>
      </c>
      <c r="C40" s="58"/>
      <c r="D40" s="59"/>
      <c r="E40" s="60"/>
      <c r="F40" s="58"/>
      <c r="G40" s="61"/>
      <c r="H40" s="60"/>
      <c r="I40" s="62"/>
      <c r="J40" s="62"/>
      <c r="K40" s="63"/>
      <c r="L40" s="63"/>
      <c r="M40" s="63"/>
      <c r="N40" s="63"/>
      <c r="O40" s="63"/>
      <c r="P40" s="64">
        <f>J39</f>
        <v>38</v>
      </c>
      <c r="Q40" s="65" t="s">
        <v>65</v>
      </c>
    </row>
  </sheetData>
  <mergeCells count="26">
    <mergeCell ref="B34:P34"/>
    <mergeCell ref="B38:P38"/>
    <mergeCell ref="B26:P26"/>
    <mergeCell ref="B30:P30"/>
    <mergeCell ref="B22:P22"/>
    <mergeCell ref="A4:B5"/>
    <mergeCell ref="A3:B3"/>
    <mergeCell ref="B13:P13"/>
    <mergeCell ref="B17:P17"/>
    <mergeCell ref="B9:P9"/>
    <mergeCell ref="A1:Q1"/>
    <mergeCell ref="N3:Q3"/>
    <mergeCell ref="A6:A7"/>
    <mergeCell ref="B6:B7"/>
    <mergeCell ref="C6:H6"/>
    <mergeCell ref="Q6:Q7"/>
    <mergeCell ref="C7:E7"/>
    <mergeCell ref="F7:H7"/>
    <mergeCell ref="P6:P7"/>
    <mergeCell ref="N6:N7"/>
    <mergeCell ref="O6:O7"/>
    <mergeCell ref="M6:M7"/>
    <mergeCell ref="I6:I7"/>
    <mergeCell ref="L6:L7"/>
    <mergeCell ref="J6:J7"/>
    <mergeCell ref="K6:K7"/>
  </mergeCells>
  <printOptions horizontalCentered="1" gridLines="1"/>
  <pageMargins left="0.39370078740157483" right="0.39370078740157483" top="0.78740157480314965" bottom="0.39370078740157483" header="0" footer="0"/>
  <pageSetup paperSize="9" scale="60" orientation="landscape" r:id="rId1"/>
  <headerFooter alignWithMargins="0">
    <oddHeader>&amp;C&amp;G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view="pageBreakPreview" zoomScale="110" zoomScaleNormal="80" zoomScaleSheetLayoutView="110" zoomScalePageLayoutView="60" workbookViewId="0">
      <selection activeCell="D7" sqref="D7:D8"/>
    </sheetView>
  </sheetViews>
  <sheetFormatPr defaultColWidth="10.7109375" defaultRowHeight="15" customHeight="1" x14ac:dyDescent="0.2"/>
  <cols>
    <col min="1" max="1" width="10.7109375" style="14" customWidth="1"/>
    <col min="2" max="2" width="35.7109375" style="14" customWidth="1"/>
    <col min="3" max="3" width="20.7109375" style="14" customWidth="1"/>
    <col min="4" max="4" width="19.5703125" style="14" bestFit="1" customWidth="1"/>
    <col min="5" max="5" width="12.7109375" style="14" customWidth="1"/>
    <col min="6" max="7" width="11.7109375" style="14" bestFit="1" customWidth="1"/>
    <col min="8" max="16384" width="10.7109375" style="14"/>
  </cols>
  <sheetData>
    <row r="1" spans="1:5" ht="15" customHeight="1" x14ac:dyDescent="0.2">
      <c r="A1" s="255" t="s">
        <v>9</v>
      </c>
      <c r="B1" s="256"/>
      <c r="C1" s="256"/>
      <c r="D1" s="256"/>
      <c r="E1" s="256"/>
    </row>
    <row r="2" spans="1:5" ht="15" customHeight="1" x14ac:dyDescent="0.2">
      <c r="A2" s="100" t="s">
        <v>110</v>
      </c>
      <c r="B2" s="101"/>
      <c r="C2" s="101"/>
      <c r="D2" s="18"/>
      <c r="E2" s="15"/>
    </row>
    <row r="3" spans="1:5" ht="15" customHeight="1" x14ac:dyDescent="0.2">
      <c r="A3" s="261" t="s">
        <v>73</v>
      </c>
      <c r="B3" s="262"/>
      <c r="C3" s="262"/>
      <c r="D3" s="262"/>
      <c r="E3" s="16"/>
    </row>
    <row r="4" spans="1:5" s="10" customFormat="1" ht="32.25" customHeight="1" x14ac:dyDescent="0.2">
      <c r="A4" s="263" t="s">
        <v>75</v>
      </c>
      <c r="B4" s="264"/>
      <c r="C4" s="264"/>
      <c r="D4" s="264"/>
      <c r="E4" s="17"/>
    </row>
    <row r="5" spans="1:5" ht="24.95" customHeight="1" x14ac:dyDescent="0.2">
      <c r="A5" s="265" t="s">
        <v>0</v>
      </c>
      <c r="B5" s="265" t="s">
        <v>10</v>
      </c>
      <c r="C5" s="265"/>
      <c r="D5" s="266" t="s">
        <v>25</v>
      </c>
      <c r="E5" s="270" t="s">
        <v>23</v>
      </c>
    </row>
    <row r="6" spans="1:5" ht="24.95" customHeight="1" x14ac:dyDescent="0.2">
      <c r="A6" s="265"/>
      <c r="B6" s="265"/>
      <c r="C6" s="265"/>
      <c r="D6" s="266"/>
      <c r="E6" s="271"/>
    </row>
    <row r="7" spans="1:5" ht="24.95" customHeight="1" x14ac:dyDescent="0.2">
      <c r="A7" s="269" t="s">
        <v>23</v>
      </c>
      <c r="B7" s="259" t="str">
        <f>'Planilha Orçamentária'!D8</f>
        <v>DEMOLIÇÃO E RETIRADA</v>
      </c>
      <c r="C7" s="20" t="s">
        <v>11</v>
      </c>
      <c r="D7" s="267">
        <f>'Planilha Orçamentária'!H12</f>
        <v>15303.7024</v>
      </c>
      <c r="E7" s="104">
        <v>1</v>
      </c>
    </row>
    <row r="8" spans="1:5" ht="24.95" customHeight="1" x14ac:dyDescent="0.2">
      <c r="A8" s="258"/>
      <c r="B8" s="260"/>
      <c r="C8" s="19" t="s">
        <v>12</v>
      </c>
      <c r="D8" s="268"/>
      <c r="E8" s="105">
        <f>D7*E7</f>
        <v>15303.7024</v>
      </c>
    </row>
    <row r="9" spans="1:5" ht="24.95" customHeight="1" x14ac:dyDescent="0.2">
      <c r="A9" s="257" t="s">
        <v>59</v>
      </c>
      <c r="B9" s="259" t="str">
        <f>'Planilha Orçamentária'!D14</f>
        <v>SERVIÇOS</v>
      </c>
      <c r="C9" s="20" t="s">
        <v>11</v>
      </c>
      <c r="D9" s="267">
        <f>'Planilha Orçamentária'!H20</f>
        <v>124733.80639999999</v>
      </c>
      <c r="E9" s="104">
        <v>1</v>
      </c>
    </row>
    <row r="10" spans="1:5" ht="24.95" customHeight="1" x14ac:dyDescent="0.2">
      <c r="A10" s="258"/>
      <c r="B10" s="260"/>
      <c r="C10" s="19" t="s">
        <v>12</v>
      </c>
      <c r="D10" s="268"/>
      <c r="E10" s="105">
        <f>D9*E9</f>
        <v>124733.80639999999</v>
      </c>
    </row>
    <row r="11" spans="1:5" ht="24.95" customHeight="1" x14ac:dyDescent="0.2">
      <c r="A11" s="254" t="s">
        <v>13</v>
      </c>
      <c r="B11" s="254"/>
      <c r="C11" s="254"/>
      <c r="D11" s="253">
        <f>SUM(D7:D10)</f>
        <v>140037.50879999998</v>
      </c>
      <c r="E11" s="106">
        <f>E13/$D$11</f>
        <v>1</v>
      </c>
    </row>
    <row r="12" spans="1:5" ht="24.95" customHeight="1" x14ac:dyDescent="0.2">
      <c r="A12" s="254" t="s">
        <v>14</v>
      </c>
      <c r="B12" s="254"/>
      <c r="C12" s="254"/>
      <c r="D12" s="253"/>
      <c r="E12" s="106">
        <f>E11</f>
        <v>1</v>
      </c>
    </row>
    <row r="13" spans="1:5" ht="24.95" customHeight="1" x14ac:dyDescent="0.2">
      <c r="A13" s="254" t="s">
        <v>15</v>
      </c>
      <c r="B13" s="254"/>
      <c r="C13" s="254"/>
      <c r="D13" s="253"/>
      <c r="E13" s="107">
        <f>D11</f>
        <v>140037.50879999998</v>
      </c>
    </row>
    <row r="14" spans="1:5" ht="24.95" customHeight="1" x14ac:dyDescent="0.2">
      <c r="A14" s="254" t="s">
        <v>16</v>
      </c>
      <c r="B14" s="254"/>
      <c r="C14" s="254"/>
      <c r="D14" s="253"/>
      <c r="E14" s="107">
        <f>E13</f>
        <v>140037.50879999998</v>
      </c>
    </row>
  </sheetData>
  <mergeCells count="18">
    <mergeCell ref="A1:E1"/>
    <mergeCell ref="A9:A10"/>
    <mergeCell ref="B9:B10"/>
    <mergeCell ref="A3:D3"/>
    <mergeCell ref="A4:D4"/>
    <mergeCell ref="A5:A6"/>
    <mergeCell ref="B5:C6"/>
    <mergeCell ref="D5:D6"/>
    <mergeCell ref="D9:D10"/>
    <mergeCell ref="A7:A8"/>
    <mergeCell ref="B7:B8"/>
    <mergeCell ref="D7:D8"/>
    <mergeCell ref="E5:E6"/>
    <mergeCell ref="D11:D14"/>
    <mergeCell ref="A11:C11"/>
    <mergeCell ref="A12:C12"/>
    <mergeCell ref="A13:C13"/>
    <mergeCell ref="A14:C14"/>
  </mergeCells>
  <conditionalFormatting sqref="E9:E14">
    <cfRule type="cellIs" dxfId="1" priority="15" operator="equal">
      <formula>0</formula>
    </cfRule>
  </conditionalFormatting>
  <conditionalFormatting sqref="E7:E8">
    <cfRule type="cellIs" dxfId="0" priority="1" operator="equal">
      <formula>0</formula>
    </cfRule>
  </conditionalFormatting>
  <printOptions horizontalCentered="1" gridLines="1"/>
  <pageMargins left="0.51181102362204722" right="0.51181102362204722" top="1.3779527559055118" bottom="0.78740157480314965" header="0.31496062992125984" footer="0.31496062992125984"/>
  <pageSetup paperSize="9" fitToWidth="0" fitToHeight="0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F9750-2BB3-494E-BFC4-136DA7B68EB8}">
  <dimension ref="A1:Q23"/>
  <sheetViews>
    <sheetView showGridLines="0" view="pageBreakPreview" zoomScale="120" zoomScaleNormal="100" zoomScaleSheetLayoutView="120" workbookViewId="0">
      <selection activeCell="M14" sqref="M14"/>
    </sheetView>
  </sheetViews>
  <sheetFormatPr defaultRowHeight="12.75" x14ac:dyDescent="0.2"/>
  <cols>
    <col min="1" max="1" width="11.140625" customWidth="1"/>
    <col min="6" max="6" width="4.85546875" customWidth="1"/>
    <col min="7" max="7" width="4.28515625" customWidth="1"/>
    <col min="8" max="9" width="9.28515625" bestFit="1" customWidth="1"/>
    <col min="10" max="10" width="9.7109375" bestFit="1" customWidth="1"/>
  </cols>
  <sheetData>
    <row r="1" spans="1:17" x14ac:dyDescent="0.2">
      <c r="A1" s="304" t="s">
        <v>102</v>
      </c>
      <c r="B1" s="304"/>
      <c r="C1" s="304"/>
      <c r="D1" s="304"/>
      <c r="E1" s="304"/>
      <c r="F1" s="304"/>
      <c r="G1" s="304"/>
      <c r="H1" s="304"/>
      <c r="I1" s="305" t="s">
        <v>103</v>
      </c>
      <c r="J1" s="305"/>
    </row>
    <row r="2" spans="1:17" x14ac:dyDescent="0.2">
      <c r="A2" s="304"/>
      <c r="B2" s="304"/>
      <c r="C2" s="304"/>
      <c r="D2" s="304"/>
      <c r="E2" s="304"/>
      <c r="F2" s="304"/>
      <c r="G2" s="304"/>
      <c r="H2" s="304"/>
      <c r="I2" s="305"/>
      <c r="J2" s="305"/>
    </row>
    <row r="3" spans="1:17" x14ac:dyDescent="0.2">
      <c r="A3" s="304"/>
      <c r="B3" s="304"/>
      <c r="C3" s="304"/>
      <c r="D3" s="304"/>
      <c r="E3" s="304"/>
      <c r="F3" s="304"/>
      <c r="G3" s="304"/>
      <c r="H3" s="304"/>
      <c r="I3" s="306">
        <v>43525</v>
      </c>
      <c r="J3" s="306"/>
    </row>
    <row r="4" spans="1:17" x14ac:dyDescent="0.2">
      <c r="A4" s="304"/>
      <c r="B4" s="304"/>
      <c r="C4" s="304"/>
      <c r="D4" s="304"/>
      <c r="E4" s="304"/>
      <c r="F4" s="304"/>
      <c r="G4" s="304"/>
      <c r="H4" s="304"/>
      <c r="I4" s="306"/>
      <c r="J4" s="306"/>
    </row>
    <row r="5" spans="1:17" ht="14.25" x14ac:dyDescent="0.2">
      <c r="A5" s="307" t="s">
        <v>104</v>
      </c>
      <c r="B5" s="307"/>
      <c r="C5" s="302" t="s">
        <v>106</v>
      </c>
      <c r="D5" s="303"/>
      <c r="E5" s="303"/>
      <c r="F5" s="303"/>
      <c r="G5" s="303"/>
      <c r="H5" s="308" t="s">
        <v>107</v>
      </c>
      <c r="I5" s="308"/>
      <c r="J5" s="309"/>
    </row>
    <row r="6" spans="1:17" ht="14.25" x14ac:dyDescent="0.2">
      <c r="A6" s="307"/>
      <c r="B6" s="307"/>
      <c r="C6" s="302" t="s">
        <v>105</v>
      </c>
      <c r="D6" s="303"/>
      <c r="E6" s="303"/>
      <c r="F6" s="303"/>
      <c r="G6" s="303"/>
      <c r="H6" s="308" t="s">
        <v>36</v>
      </c>
      <c r="I6" s="308"/>
      <c r="J6" s="309"/>
    </row>
    <row r="7" spans="1:17" ht="14.25" x14ac:dyDescent="0.2">
      <c r="A7" s="127" t="s">
        <v>83</v>
      </c>
      <c r="B7" s="272" t="s">
        <v>98</v>
      </c>
      <c r="C7" s="272"/>
      <c r="D7" s="272"/>
      <c r="E7" s="272"/>
      <c r="F7" s="272"/>
      <c r="G7" s="272"/>
      <c r="H7" s="272"/>
      <c r="I7" s="272"/>
      <c r="J7" s="273"/>
    </row>
    <row r="8" spans="1:17" ht="15" x14ac:dyDescent="0.2">
      <c r="A8" s="127" t="s">
        <v>84</v>
      </c>
      <c r="B8" s="274" t="s">
        <v>65</v>
      </c>
      <c r="C8" s="274"/>
      <c r="D8" s="274"/>
      <c r="E8" s="128"/>
      <c r="F8" s="275" t="s">
        <v>97</v>
      </c>
      <c r="G8" s="275"/>
      <c r="H8" s="275"/>
      <c r="I8" s="275"/>
      <c r="J8" s="276"/>
    </row>
    <row r="9" spans="1:17" ht="15" x14ac:dyDescent="0.2">
      <c r="A9" s="124"/>
      <c r="B9" s="125"/>
      <c r="C9" s="125"/>
      <c r="D9" s="125"/>
      <c r="E9" s="125"/>
      <c r="F9" s="125"/>
      <c r="G9" s="125"/>
      <c r="H9" s="125"/>
      <c r="I9" s="125"/>
      <c r="J9" s="126"/>
      <c r="Q9" s="148"/>
    </row>
    <row r="10" spans="1:17" ht="15" x14ac:dyDescent="0.25">
      <c r="A10" s="277" t="s">
        <v>85</v>
      </c>
      <c r="B10" s="278"/>
      <c r="C10" s="278"/>
      <c r="D10" s="278"/>
      <c r="E10" s="278"/>
      <c r="F10" s="278"/>
      <c r="G10" s="278"/>
      <c r="H10" s="278"/>
      <c r="I10" s="278"/>
      <c r="J10" s="279"/>
    </row>
    <row r="11" spans="1:17" ht="14.25" x14ac:dyDescent="0.2">
      <c r="A11" s="129" t="s">
        <v>86</v>
      </c>
      <c r="B11" s="130" t="s">
        <v>2</v>
      </c>
      <c r="C11" s="280" t="s">
        <v>10</v>
      </c>
      <c r="D11" s="281"/>
      <c r="E11" s="282"/>
      <c r="F11" s="280" t="s">
        <v>87</v>
      </c>
      <c r="G11" s="282"/>
      <c r="H11" s="131" t="s">
        <v>88</v>
      </c>
      <c r="I11" s="132" t="s">
        <v>89</v>
      </c>
      <c r="J11" s="133" t="s">
        <v>90</v>
      </c>
    </row>
    <row r="12" spans="1:17" ht="14.25" x14ac:dyDescent="0.2">
      <c r="A12" s="168" t="s">
        <v>112</v>
      </c>
      <c r="B12" s="134" t="s">
        <v>46</v>
      </c>
      <c r="C12" s="284" t="s">
        <v>113</v>
      </c>
      <c r="D12" s="285"/>
      <c r="E12" s="286"/>
      <c r="F12" s="287" t="s">
        <v>91</v>
      </c>
      <c r="G12" s="288"/>
      <c r="H12" s="135">
        <v>0.223</v>
      </c>
      <c r="I12" s="136">
        <v>5.42</v>
      </c>
      <c r="J12" s="137">
        <f>I12*H12</f>
        <v>1.2086600000000001</v>
      </c>
    </row>
    <row r="13" spans="1:17" ht="14.25" x14ac:dyDescent="0.2">
      <c r="A13" s="167" t="s">
        <v>111</v>
      </c>
      <c r="B13" s="134" t="s">
        <v>46</v>
      </c>
      <c r="C13" s="289" t="s">
        <v>92</v>
      </c>
      <c r="D13" s="290"/>
      <c r="E13" s="291"/>
      <c r="F13" s="292" t="s">
        <v>91</v>
      </c>
      <c r="G13" s="293"/>
      <c r="H13" s="138">
        <v>0.53500000000000003</v>
      </c>
      <c r="I13" s="139">
        <v>6.42</v>
      </c>
      <c r="J13" s="137">
        <f>I13*H13</f>
        <v>3.4347000000000003</v>
      </c>
    </row>
    <row r="14" spans="1:17" ht="15" x14ac:dyDescent="0.2">
      <c r="A14" s="294" t="s">
        <v>93</v>
      </c>
      <c r="B14" s="295"/>
      <c r="C14" s="295"/>
      <c r="D14" s="295"/>
      <c r="E14" s="295"/>
      <c r="F14" s="295"/>
      <c r="G14" s="295"/>
      <c r="H14" s="295"/>
      <c r="I14" s="296"/>
      <c r="J14" s="140">
        <f>SUM(J12:J13)</f>
        <v>4.6433600000000004</v>
      </c>
    </row>
    <row r="15" spans="1:17" ht="14.25" x14ac:dyDescent="0.2">
      <c r="A15" s="141"/>
      <c r="B15" s="142"/>
      <c r="C15" s="142"/>
      <c r="D15" s="142"/>
      <c r="E15" s="142"/>
      <c r="F15" s="142"/>
      <c r="G15" s="142"/>
      <c r="H15" s="142"/>
      <c r="I15" s="142"/>
      <c r="J15" s="143"/>
    </row>
    <row r="16" spans="1:17" ht="14.25" x14ac:dyDescent="0.2">
      <c r="A16" s="283"/>
      <c r="B16" s="283"/>
      <c r="C16" s="283"/>
      <c r="D16" s="283"/>
      <c r="E16" s="283"/>
      <c r="F16" s="283"/>
      <c r="G16" s="283"/>
      <c r="H16" s="283"/>
      <c r="I16" s="283"/>
      <c r="J16" s="283"/>
    </row>
    <row r="17" spans="1:10" ht="15" x14ac:dyDescent="0.25">
      <c r="A17" s="297" t="s">
        <v>99</v>
      </c>
      <c r="B17" s="298"/>
      <c r="C17" s="298"/>
      <c r="D17" s="298"/>
      <c r="E17" s="298"/>
      <c r="F17" s="298"/>
      <c r="G17" s="298"/>
      <c r="H17" s="299"/>
      <c r="I17" s="300">
        <f>J14</f>
        <v>4.6433600000000004</v>
      </c>
      <c r="J17" s="301"/>
    </row>
    <row r="18" spans="1:10" ht="15" x14ac:dyDescent="0.25">
      <c r="A18" s="297" t="s">
        <v>94</v>
      </c>
      <c r="B18" s="298"/>
      <c r="C18" s="298"/>
      <c r="D18" s="298"/>
      <c r="E18" s="298"/>
      <c r="F18" s="298"/>
      <c r="G18" s="298"/>
      <c r="H18" s="299"/>
      <c r="I18" s="300">
        <v>1</v>
      </c>
      <c r="J18" s="301"/>
    </row>
    <row r="19" spans="1:10" ht="15" x14ac:dyDescent="0.25">
      <c r="A19" s="297" t="s">
        <v>100</v>
      </c>
      <c r="B19" s="298"/>
      <c r="C19" s="298"/>
      <c r="D19" s="298"/>
      <c r="E19" s="298"/>
      <c r="F19" s="298"/>
      <c r="G19" s="298"/>
      <c r="H19" s="299"/>
      <c r="I19" s="300">
        <f>I17/I18</f>
        <v>4.6433600000000004</v>
      </c>
      <c r="J19" s="301"/>
    </row>
    <row r="20" spans="1:10" ht="14.25" x14ac:dyDescent="0.2">
      <c r="A20" s="144"/>
      <c r="B20" s="145"/>
      <c r="C20" s="145"/>
      <c r="D20" s="145"/>
      <c r="E20" s="145"/>
      <c r="F20" s="145"/>
      <c r="G20" s="145"/>
      <c r="H20" s="145"/>
      <c r="I20" s="146"/>
      <c r="J20" s="147"/>
    </row>
    <row r="21" spans="1:10" ht="15" x14ac:dyDescent="0.25">
      <c r="A21" s="297" t="s">
        <v>95</v>
      </c>
      <c r="B21" s="298"/>
      <c r="C21" s="298"/>
      <c r="D21" s="298"/>
      <c r="E21" s="298"/>
      <c r="F21" s="298"/>
      <c r="G21" s="298"/>
      <c r="H21" s="299"/>
      <c r="I21" s="300">
        <f>I19</f>
        <v>4.6433600000000004</v>
      </c>
      <c r="J21" s="301"/>
    </row>
    <row r="22" spans="1:10" ht="15" x14ac:dyDescent="0.25">
      <c r="A22" s="297" t="s">
        <v>101</v>
      </c>
      <c r="B22" s="298"/>
      <c r="C22" s="298"/>
      <c r="D22" s="298"/>
      <c r="E22" s="298"/>
      <c r="F22" s="298"/>
      <c r="G22" s="298"/>
      <c r="H22" s="299"/>
      <c r="I22" s="300">
        <f>I21*0.309</f>
        <v>1.4347982400000001</v>
      </c>
      <c r="J22" s="301"/>
    </row>
    <row r="23" spans="1:10" ht="15" x14ac:dyDescent="0.25">
      <c r="A23" s="297" t="s">
        <v>96</v>
      </c>
      <c r="B23" s="298"/>
      <c r="C23" s="298"/>
      <c r="D23" s="298"/>
      <c r="E23" s="298"/>
      <c r="F23" s="298"/>
      <c r="G23" s="298"/>
      <c r="H23" s="299"/>
      <c r="I23" s="300">
        <f>SUM(I21:J22)</f>
        <v>6.0781582400000005</v>
      </c>
      <c r="J23" s="301"/>
    </row>
  </sheetData>
  <mergeCells count="32">
    <mergeCell ref="C5:G5"/>
    <mergeCell ref="C6:G6"/>
    <mergeCell ref="A1:H4"/>
    <mergeCell ref="I1:J2"/>
    <mergeCell ref="I3:J4"/>
    <mergeCell ref="A5:B6"/>
    <mergeCell ref="H6:J6"/>
    <mergeCell ref="H5:J5"/>
    <mergeCell ref="A21:H21"/>
    <mergeCell ref="I21:J21"/>
    <mergeCell ref="A22:H22"/>
    <mergeCell ref="I22:J22"/>
    <mergeCell ref="A23:H23"/>
    <mergeCell ref="I23:J23"/>
    <mergeCell ref="A17:H17"/>
    <mergeCell ref="I17:J17"/>
    <mergeCell ref="A18:H18"/>
    <mergeCell ref="I18:J18"/>
    <mergeCell ref="A19:H19"/>
    <mergeCell ref="I19:J19"/>
    <mergeCell ref="A16:J16"/>
    <mergeCell ref="C12:E12"/>
    <mergeCell ref="F12:G12"/>
    <mergeCell ref="C13:E13"/>
    <mergeCell ref="F13:G13"/>
    <mergeCell ref="A14:I14"/>
    <mergeCell ref="B7:J7"/>
    <mergeCell ref="B8:D8"/>
    <mergeCell ref="F8:J8"/>
    <mergeCell ref="A10:J10"/>
    <mergeCell ref="C11:E11"/>
    <mergeCell ref="F11:G11"/>
  </mergeCells>
  <printOptions horizontalCentered="1"/>
  <pageMargins left="0.51181102362204722" right="0.51181102362204722" top="1.3779527559055118" bottom="0.78740157480314965" header="0.31496062992125984" footer="0.31496062992125984"/>
  <pageSetup paperSize="9" scale="95" orientation="portrait" verticalDpi="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Resumo</vt:lpstr>
      <vt:lpstr>Planilha Orçamentária</vt:lpstr>
      <vt:lpstr>Memorial de Cálculo</vt:lpstr>
      <vt:lpstr>Cronograma</vt:lpstr>
      <vt:lpstr>Composição</vt:lpstr>
      <vt:lpstr>Composição!Area_de_impressao</vt:lpstr>
      <vt:lpstr>Cronograma!Area_de_impressao</vt:lpstr>
      <vt:lpstr>'Memorial de Cálculo'!Area_de_impressao</vt:lpstr>
      <vt:lpstr>'Planilha Orçamentária'!Area_de_impressao</vt:lpstr>
      <vt:lpstr>Resumo!Area_de_impressao</vt:lpstr>
      <vt:lpstr>Cronograma!Titulos_de_impressao</vt:lpstr>
      <vt:lpstr>'Memorial de Cálculo'!Titulos_de_impressao</vt:lpstr>
      <vt:lpstr>Resumo!Titulos_de_impressao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fhrasko</dc:creator>
  <cp:lastModifiedBy>Catarina Demoner Diniz</cp:lastModifiedBy>
  <cp:lastPrinted>2019-06-10T11:44:20Z</cp:lastPrinted>
  <dcterms:created xsi:type="dcterms:W3CDTF">2013-05-06T17:13:09Z</dcterms:created>
  <dcterms:modified xsi:type="dcterms:W3CDTF">2019-06-10T12:20:55Z</dcterms:modified>
</cp:coreProperties>
</file>